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One Stop\Statistics\Masters\Quarterly\2019\"/>
    </mc:Choice>
  </mc:AlternateContent>
  <bookViews>
    <workbookView xWindow="0" yWindow="0" windowWidth="12720" windowHeight="5235"/>
  </bookViews>
  <sheets>
    <sheet name="Week of September 23, 2019" sheetId="1" r:id="rId1"/>
    <sheet name="Week of September 30, 2019" sheetId="2" r:id="rId2"/>
    <sheet name="Week of October 7, 2019" sheetId="3" r:id="rId3"/>
    <sheet name="Week of October 14, 2019" sheetId="4" r:id="rId4"/>
    <sheet name="Week of October 21, 2019" sheetId="5" r:id="rId5"/>
    <sheet name="Week of October 28, 2019" sheetId="6" r:id="rId6"/>
    <sheet name="Week of November 4, 2019" sheetId="7" r:id="rId7"/>
    <sheet name="Week of November 11, 2019" sheetId="8" r:id="rId8"/>
    <sheet name="Week of November 18, 2019" sheetId="9" r:id="rId9"/>
    <sheet name="Week of November 25, 2019" sheetId="10" r:id="rId10"/>
    <sheet name="Week of December 2, 2019" sheetId="11" r:id="rId11"/>
    <sheet name="Week of December 9, 2019" sheetId="12" r:id="rId12"/>
    <sheet name="Week of December 16, 2019" sheetId="13" r:id="rId13"/>
  </sheets>
  <calcPr calcId="162913"/>
</workbook>
</file>

<file path=xl/calcChain.xml><?xml version="1.0" encoding="utf-8"?>
<calcChain xmlns="http://schemas.openxmlformats.org/spreadsheetml/2006/main">
  <c r="B31" i="13" l="1"/>
  <c r="B30" i="13"/>
  <c r="B29" i="13"/>
  <c r="B28" i="13"/>
  <c r="B25" i="13"/>
  <c r="B24" i="13"/>
  <c r="B23" i="13"/>
  <c r="B22" i="13"/>
  <c r="B19" i="13"/>
  <c r="B18" i="13"/>
  <c r="B17" i="13"/>
  <c r="B16" i="13"/>
  <c r="B13" i="13"/>
  <c r="B12" i="13"/>
  <c r="B11" i="13"/>
  <c r="B10" i="13"/>
  <c r="B31" i="12"/>
  <c r="B30" i="12"/>
  <c r="B29" i="12"/>
  <c r="B28" i="12"/>
  <c r="B25" i="12"/>
  <c r="B24" i="12"/>
  <c r="B23" i="12"/>
  <c r="B22" i="12"/>
  <c r="B19" i="12"/>
  <c r="B18" i="12"/>
  <c r="B17" i="12"/>
  <c r="B16" i="12"/>
  <c r="B13" i="12"/>
  <c r="B12" i="12"/>
  <c r="B11" i="12"/>
  <c r="B10" i="12"/>
  <c r="B31" i="11"/>
  <c r="B30" i="11"/>
  <c r="B29" i="11"/>
  <c r="B28" i="11"/>
  <c r="B25" i="11"/>
  <c r="B24" i="11"/>
  <c r="B23" i="11"/>
  <c r="B22" i="11"/>
  <c r="B19" i="11"/>
  <c r="B18" i="11"/>
  <c r="B17" i="11"/>
  <c r="B16" i="11"/>
  <c r="B13" i="11"/>
  <c r="B12" i="11"/>
  <c r="B11" i="11"/>
  <c r="B10" i="11"/>
  <c r="B31" i="10"/>
  <c r="B30" i="10"/>
  <c r="B29" i="10"/>
  <c r="B28" i="10"/>
  <c r="B25" i="10"/>
  <c r="B24" i="10"/>
  <c r="B23" i="10"/>
  <c r="B22" i="10"/>
  <c r="B19" i="10"/>
  <c r="B18" i="10"/>
  <c r="B17" i="10"/>
  <c r="B16" i="10"/>
  <c r="B13" i="10"/>
  <c r="B12" i="10"/>
  <c r="B11" i="10"/>
  <c r="B10" i="10"/>
  <c r="B31" i="9"/>
  <c r="B30" i="9"/>
  <c r="B29" i="9"/>
  <c r="B28" i="9"/>
  <c r="B25" i="9"/>
  <c r="B24" i="9"/>
  <c r="B23" i="9"/>
  <c r="B22" i="9"/>
  <c r="B19" i="9"/>
  <c r="B18" i="9"/>
  <c r="B17" i="9"/>
  <c r="B16" i="9"/>
  <c r="B13" i="9"/>
  <c r="B12" i="9"/>
  <c r="B11" i="9"/>
  <c r="B10" i="9"/>
  <c r="B31" i="8"/>
  <c r="B30" i="8"/>
  <c r="B29" i="8"/>
  <c r="B28" i="8"/>
  <c r="B25" i="8"/>
  <c r="B24" i="8"/>
  <c r="B23" i="8"/>
  <c r="B22" i="8"/>
  <c r="B19" i="8"/>
  <c r="B18" i="8"/>
  <c r="B17" i="8"/>
  <c r="B16" i="8"/>
  <c r="B13" i="8"/>
  <c r="B12" i="8"/>
  <c r="B11" i="8"/>
  <c r="B10" i="8"/>
  <c r="B31" i="7"/>
  <c r="B30" i="7"/>
  <c r="B29" i="7"/>
  <c r="B28" i="7"/>
  <c r="B25" i="7"/>
  <c r="B24" i="7"/>
  <c r="B23" i="7"/>
  <c r="B22" i="7"/>
  <c r="B19" i="7"/>
  <c r="B18" i="7"/>
  <c r="B17" i="7"/>
  <c r="B16" i="7"/>
  <c r="B13" i="7"/>
  <c r="B12" i="7"/>
  <c r="B11" i="7"/>
  <c r="B10" i="7"/>
  <c r="B31" i="6"/>
  <c r="B30" i="6"/>
  <c r="B29" i="6"/>
  <c r="B28" i="6"/>
  <c r="B25" i="6"/>
  <c r="B24" i="6"/>
  <c r="B23" i="6"/>
  <c r="B22" i="6"/>
  <c r="B19" i="6"/>
  <c r="B18" i="6"/>
  <c r="B17" i="6"/>
  <c r="B16" i="6"/>
  <c r="B13" i="6"/>
  <c r="B12" i="6"/>
  <c r="B11" i="6"/>
  <c r="B10" i="6"/>
  <c r="B31" i="5"/>
  <c r="B30" i="5"/>
  <c r="B29" i="5"/>
  <c r="B28" i="5"/>
  <c r="B25" i="5"/>
  <c r="B24" i="5"/>
  <c r="B23" i="5"/>
  <c r="B22" i="5"/>
  <c r="B19" i="5"/>
  <c r="B18" i="5"/>
  <c r="B17" i="5"/>
  <c r="B16" i="5"/>
  <c r="B13" i="5"/>
  <c r="B12" i="5"/>
  <c r="B11" i="5"/>
  <c r="B10" i="5"/>
  <c r="B31" i="4"/>
  <c r="B30" i="4"/>
  <c r="B29" i="4"/>
  <c r="B28" i="4"/>
  <c r="B25" i="4"/>
  <c r="B24" i="4"/>
  <c r="B23" i="4"/>
  <c r="B22" i="4"/>
  <c r="B19" i="4"/>
  <c r="B18" i="4"/>
  <c r="B17" i="4"/>
  <c r="B16" i="4"/>
  <c r="B13" i="4"/>
  <c r="B12" i="4"/>
  <c r="B11" i="4"/>
  <c r="B10" i="4"/>
  <c r="B31" i="3"/>
  <c r="B30" i="3"/>
  <c r="B29" i="3"/>
  <c r="B28" i="3"/>
  <c r="B25" i="3"/>
  <c r="B24" i="3"/>
  <c r="B23" i="3"/>
  <c r="B22" i="3"/>
  <c r="B19" i="3"/>
  <c r="B18" i="3"/>
  <c r="B17" i="3"/>
  <c r="B16" i="3"/>
  <c r="B13" i="3"/>
  <c r="B12" i="3"/>
  <c r="B11" i="3"/>
  <c r="B10" i="3"/>
  <c r="B31" i="2"/>
  <c r="B30" i="2"/>
  <c r="B29" i="2"/>
  <c r="B28" i="2"/>
  <c r="B25" i="2"/>
  <c r="B24" i="2"/>
  <c r="B23" i="2"/>
  <c r="B22" i="2"/>
  <c r="B19" i="2"/>
  <c r="B18" i="2"/>
  <c r="B17" i="2"/>
  <c r="B16" i="2"/>
  <c r="B13" i="2"/>
  <c r="B12" i="2"/>
  <c r="B11" i="2"/>
  <c r="B10" i="2"/>
  <c r="B31" i="1"/>
  <c r="B30" i="1"/>
  <c r="B29" i="1"/>
  <c r="B28" i="1"/>
  <c r="B25" i="1"/>
  <c r="B24" i="1"/>
  <c r="B23" i="1"/>
  <c r="B22" i="1"/>
  <c r="B19" i="1"/>
  <c r="B18" i="1"/>
  <c r="B17" i="1"/>
  <c r="B16" i="1"/>
  <c r="B13" i="1"/>
  <c r="B12" i="1"/>
  <c r="B11" i="1"/>
  <c r="B10" i="1"/>
</calcChain>
</file>

<file path=xl/sharedStrings.xml><?xml version="1.0" encoding="utf-8"?>
<sst xmlns="http://schemas.openxmlformats.org/spreadsheetml/2006/main" count="533" uniqueCount="10">
  <si>
    <t>Total</t>
  </si>
  <si>
    <t>Bursar</t>
  </si>
  <si>
    <t>Financial Aid</t>
  </si>
  <si>
    <t>Registrar</t>
  </si>
  <si>
    <t>Other</t>
  </si>
  <si>
    <t>Walk-Ins</t>
  </si>
  <si>
    <t>Phones</t>
  </si>
  <si>
    <t>Emails</t>
  </si>
  <si>
    <t>Students</t>
  </si>
  <si>
    <t>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</si>
</sst>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4"/>
      <name val="Calibri"/>
    </font>
    <font>
      <sz val="11"/>
      <color rgb="FFFFFF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B1A0C7"/>
      </patternFill>
    </fill>
    <fill>
      <patternFill patternType="solid">
        <fgColor rgb="FF92CDDC"/>
      </patternFill>
    </fill>
    <fill>
      <patternFill patternType="solid">
        <fgColor rgb="FFC4D79B"/>
      </patternFill>
    </fill>
    <fill>
      <patternFill patternType="solid">
        <fgColor rgb="FFFABF8F"/>
      </patternFill>
    </fill>
    <fill>
      <patternFill patternType="solid"/>
    </fill>
    <fill>
      <patternFill patternType="solid">
        <fgColor rgb="FF538DD5"/>
      </patternFill>
    </fill>
    <fill>
      <patternFill patternType="solid">
        <fgColor rgb="FFC00000"/>
      </patternFill>
    </fill>
    <fill>
      <patternFill patternType="solid">
        <fgColor rgb="FF76933C"/>
      </patternFill>
    </fill>
    <fill>
      <patternFill patternType="solid">
        <fgColor rgb="FF6F30A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6" borderId="0" xfId="0" applyFont="1" applyFill="1" applyAlignment="1">
      <alignment horizontal="center"/>
    </xf>
    <xf numFmtId="0" fontId="0" fillId="0" borderId="0" xfId="0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'Week of September 23,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September 23, 2019'!$B$10:$B$13</c:f>
              <c:numCache>
                <c:formatCode>General</c:formatCode>
                <c:ptCount val="4"/>
                <c:pt idx="0">
                  <c:v>345</c:v>
                </c:pt>
                <c:pt idx="1">
                  <c:v>291</c:v>
                </c:pt>
                <c:pt idx="2">
                  <c:v>145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2-4081-ABEA-D149CFCDC8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November 25,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November 25, 2019'!$B$10:$B$13</c:f>
              <c:numCache>
                <c:formatCode>General</c:formatCode>
                <c:ptCount val="4"/>
                <c:pt idx="0">
                  <c:v>59</c:v>
                </c:pt>
                <c:pt idx="1">
                  <c:v>60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4-44AC-91A9-4ADE028B2C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December 2,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December 2, 2019'!$B$10:$B$13</c:f>
              <c:numCache>
                <c:formatCode>General</c:formatCode>
                <c:ptCount val="4"/>
                <c:pt idx="0">
                  <c:v>421</c:v>
                </c:pt>
                <c:pt idx="1">
                  <c:v>173</c:v>
                </c:pt>
                <c:pt idx="2">
                  <c:v>276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4-42EA-A26F-4F23EBDB0B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December 9,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December 9, 2019'!$B$10:$B$13</c:f>
              <c:numCache>
                <c:formatCode>General</c:formatCode>
                <c:ptCount val="4"/>
                <c:pt idx="0">
                  <c:v>757</c:v>
                </c:pt>
                <c:pt idx="1">
                  <c:v>142</c:v>
                </c:pt>
                <c:pt idx="2">
                  <c:v>137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8-4845-851C-BCCFCDF162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December 16,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December 16, 2019'!$B$10:$B$13</c:f>
              <c:numCache>
                <c:formatCode>General</c:formatCode>
                <c:ptCount val="4"/>
                <c:pt idx="0">
                  <c:v>697</c:v>
                </c:pt>
                <c:pt idx="1">
                  <c:v>135</c:v>
                </c:pt>
                <c:pt idx="2">
                  <c:v>45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4-4730-B00A-D06B396ABB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September 30,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September 30, 2019'!$B$10:$B$13</c:f>
              <c:numCache>
                <c:formatCode>General</c:formatCode>
                <c:ptCount val="4"/>
                <c:pt idx="0">
                  <c:v>289</c:v>
                </c:pt>
                <c:pt idx="1">
                  <c:v>339</c:v>
                </c:pt>
                <c:pt idx="2">
                  <c:v>172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1-425C-B041-35B5CF0E3C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October 7,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October 7, 2019'!$B$10:$B$13</c:f>
              <c:numCache>
                <c:formatCode>General</c:formatCode>
                <c:ptCount val="4"/>
                <c:pt idx="0">
                  <c:v>351</c:v>
                </c:pt>
                <c:pt idx="1">
                  <c:v>174</c:v>
                </c:pt>
                <c:pt idx="2">
                  <c:v>116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D-44D3-A7F0-8363C40E22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October 14,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October 14, 2019'!$B$10:$B$13</c:f>
              <c:numCache>
                <c:formatCode>General</c:formatCode>
                <c:ptCount val="4"/>
                <c:pt idx="0">
                  <c:v>174</c:v>
                </c:pt>
                <c:pt idx="1">
                  <c:v>114</c:v>
                </c:pt>
                <c:pt idx="2">
                  <c:v>98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3-45E3-A42B-E3537A255C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October 21,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October 21, 2019'!$B$10:$B$13</c:f>
              <c:numCache>
                <c:formatCode>General</c:formatCode>
                <c:ptCount val="4"/>
                <c:pt idx="0">
                  <c:v>166</c:v>
                </c:pt>
                <c:pt idx="1">
                  <c:v>115</c:v>
                </c:pt>
                <c:pt idx="2">
                  <c:v>105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C-4CCA-A76A-77A2F04B88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October 28,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October 28, 2019'!$B$10:$B$13</c:f>
              <c:numCache>
                <c:formatCode>General</c:formatCode>
                <c:ptCount val="4"/>
                <c:pt idx="0">
                  <c:v>142</c:v>
                </c:pt>
                <c:pt idx="1">
                  <c:v>130</c:v>
                </c:pt>
                <c:pt idx="2">
                  <c:v>140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A-4D58-8EEC-A93F14FB60B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November 4,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November 4, 2019'!$B$10:$B$13</c:f>
              <c:numCache>
                <c:formatCode>General</c:formatCode>
                <c:ptCount val="4"/>
                <c:pt idx="0">
                  <c:v>224</c:v>
                </c:pt>
                <c:pt idx="1">
                  <c:v>173</c:v>
                </c:pt>
                <c:pt idx="2">
                  <c:v>237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D-4664-B61D-0DB01D4F3E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November 11,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November 11, 2019'!$B$10:$B$13</c:f>
              <c:numCache>
                <c:formatCode>General</c:formatCode>
                <c:ptCount val="4"/>
                <c:pt idx="0">
                  <c:v>178</c:v>
                </c:pt>
                <c:pt idx="1">
                  <c:v>250</c:v>
                </c:pt>
                <c:pt idx="2">
                  <c:v>275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9-42DD-9933-7DA2A7A787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November 18,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November 18, 2019'!$B$10:$B$13</c:f>
              <c:numCache>
                <c:formatCode>General</c:formatCode>
                <c:ptCount val="4"/>
                <c:pt idx="0">
                  <c:v>135</c:v>
                </c:pt>
                <c:pt idx="1">
                  <c:v>107</c:v>
                </c:pt>
                <c:pt idx="2">
                  <c:v>181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1-4ED9-BB3D-2EEE575728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10"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122</v>
      </c>
      <c r="C3">
        <v>77</v>
      </c>
      <c r="D3">
        <v>75</v>
      </c>
      <c r="E3">
        <v>96</v>
      </c>
      <c r="F3">
        <v>46</v>
      </c>
      <c r="G3">
        <v>88</v>
      </c>
      <c r="H3">
        <v>91</v>
      </c>
      <c r="I3">
        <v>14</v>
      </c>
      <c r="J3">
        <v>16</v>
      </c>
      <c r="K3">
        <v>22</v>
      </c>
      <c r="L3">
        <v>11</v>
      </c>
      <c r="M3">
        <v>19</v>
      </c>
      <c r="N3">
        <v>677</v>
      </c>
    </row>
    <row r="4" spans="1:14" x14ac:dyDescent="0.25">
      <c r="A4" s="3" t="s">
        <v>9</v>
      </c>
      <c r="B4">
        <v>10</v>
      </c>
      <c r="C4">
        <v>40</v>
      </c>
      <c r="D4">
        <v>13</v>
      </c>
      <c r="E4">
        <v>2</v>
      </c>
      <c r="F4">
        <v>24</v>
      </c>
      <c r="G4">
        <v>15</v>
      </c>
      <c r="H4">
        <v>0</v>
      </c>
      <c r="I4">
        <v>8</v>
      </c>
      <c r="J4">
        <v>5</v>
      </c>
      <c r="K4">
        <v>3</v>
      </c>
      <c r="L4">
        <v>15</v>
      </c>
      <c r="M4">
        <v>2</v>
      </c>
      <c r="N4">
        <v>137</v>
      </c>
    </row>
    <row r="5" spans="1:14" x14ac:dyDescent="0.25">
      <c r="A5" s="3" t="s">
        <v>4</v>
      </c>
      <c r="B5">
        <v>1</v>
      </c>
      <c r="C5">
        <v>7</v>
      </c>
      <c r="D5">
        <v>0</v>
      </c>
      <c r="E5">
        <v>1</v>
      </c>
      <c r="F5">
        <v>6</v>
      </c>
      <c r="G5">
        <v>13</v>
      </c>
      <c r="H5">
        <v>0</v>
      </c>
      <c r="I5">
        <v>6</v>
      </c>
      <c r="J5">
        <v>5</v>
      </c>
      <c r="K5">
        <v>0</v>
      </c>
      <c r="L5">
        <v>2</v>
      </c>
      <c r="M5">
        <v>18</v>
      </c>
      <c r="N5">
        <v>59</v>
      </c>
    </row>
    <row r="6" spans="1:14" x14ac:dyDescent="0.25">
      <c r="A6" s="3" t="s">
        <v>0</v>
      </c>
      <c r="B6">
        <v>133</v>
      </c>
      <c r="C6">
        <v>124</v>
      </c>
      <c r="D6">
        <v>88</v>
      </c>
      <c r="E6">
        <v>99</v>
      </c>
      <c r="F6">
        <v>76</v>
      </c>
      <c r="G6">
        <v>116</v>
      </c>
      <c r="H6">
        <v>91</v>
      </c>
      <c r="I6">
        <v>28</v>
      </c>
      <c r="J6">
        <v>26</v>
      </c>
      <c r="K6">
        <v>25</v>
      </c>
      <c r="L6">
        <v>28</v>
      </c>
      <c r="M6">
        <v>39</v>
      </c>
      <c r="N6">
        <v>873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345</v>
      </c>
    </row>
    <row r="11" spans="1:14" x14ac:dyDescent="0.25">
      <c r="A11" s="5" t="s">
        <v>2</v>
      </c>
      <c r="B11">
        <f>SUM(E6:G6)</f>
        <v>291</v>
      </c>
    </row>
    <row r="12" spans="1:14" x14ac:dyDescent="0.25">
      <c r="A12" s="6" t="s">
        <v>3</v>
      </c>
      <c r="B12">
        <f>SUM(H6:J6)</f>
        <v>145</v>
      </c>
    </row>
    <row r="13" spans="1:14" x14ac:dyDescent="0.25">
      <c r="A13" s="7" t="s">
        <v>4</v>
      </c>
      <c r="B13">
        <f>SUM(K6:M6)</f>
        <v>92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133</v>
      </c>
    </row>
    <row r="17" spans="1:2" x14ac:dyDescent="0.25">
      <c r="A17" s="5" t="s">
        <v>2</v>
      </c>
      <c r="B17">
        <f>E6</f>
        <v>99</v>
      </c>
    </row>
    <row r="18" spans="1:2" x14ac:dyDescent="0.25">
      <c r="A18" s="6" t="s">
        <v>3</v>
      </c>
      <c r="B18">
        <f>H6</f>
        <v>91</v>
      </c>
    </row>
    <row r="19" spans="1:2" x14ac:dyDescent="0.25">
      <c r="A19" s="7" t="s">
        <v>4</v>
      </c>
      <c r="B19">
        <f>K6</f>
        <v>25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124</v>
      </c>
    </row>
    <row r="23" spans="1:2" x14ac:dyDescent="0.25">
      <c r="A23" s="5" t="s">
        <v>2</v>
      </c>
      <c r="B23">
        <f>F6</f>
        <v>76</v>
      </c>
    </row>
    <row r="24" spans="1:2" x14ac:dyDescent="0.25">
      <c r="A24" s="6" t="s">
        <v>3</v>
      </c>
      <c r="B24">
        <f>I6</f>
        <v>28</v>
      </c>
    </row>
    <row r="25" spans="1:2" x14ac:dyDescent="0.25">
      <c r="A25" s="7" t="s">
        <v>4</v>
      </c>
      <c r="B25">
        <f>L6</f>
        <v>28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88</v>
      </c>
    </row>
    <row r="29" spans="1:2" x14ac:dyDescent="0.25">
      <c r="A29" s="5" t="s">
        <v>2</v>
      </c>
      <c r="B29">
        <f>G6</f>
        <v>116</v>
      </c>
    </row>
    <row r="30" spans="1:2" x14ac:dyDescent="0.25">
      <c r="A30" s="6" t="s">
        <v>3</v>
      </c>
      <c r="B30">
        <f>J6</f>
        <v>26</v>
      </c>
    </row>
    <row r="31" spans="1:2" x14ac:dyDescent="0.25">
      <c r="A31" s="7" t="s">
        <v>4</v>
      </c>
      <c r="B31">
        <f>M6</f>
        <v>39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8</v>
      </c>
      <c r="C3">
        <v>9</v>
      </c>
      <c r="D3">
        <v>27</v>
      </c>
      <c r="E3">
        <v>3</v>
      </c>
      <c r="F3">
        <v>7</v>
      </c>
      <c r="G3">
        <v>22</v>
      </c>
      <c r="H3">
        <v>7</v>
      </c>
      <c r="I3">
        <v>0</v>
      </c>
      <c r="J3">
        <v>2</v>
      </c>
      <c r="K3">
        <v>0</v>
      </c>
      <c r="L3">
        <v>0</v>
      </c>
      <c r="M3">
        <v>5</v>
      </c>
      <c r="N3">
        <v>90</v>
      </c>
    </row>
    <row r="4" spans="1:14" x14ac:dyDescent="0.25">
      <c r="A4" s="3" t="s">
        <v>9</v>
      </c>
      <c r="B4">
        <v>0</v>
      </c>
      <c r="C4">
        <v>11</v>
      </c>
      <c r="D4">
        <v>4</v>
      </c>
      <c r="E4">
        <v>0</v>
      </c>
      <c r="F4">
        <v>12</v>
      </c>
      <c r="G4">
        <v>8</v>
      </c>
      <c r="H4">
        <v>0</v>
      </c>
      <c r="I4">
        <v>1</v>
      </c>
      <c r="J4">
        <v>0</v>
      </c>
      <c r="K4">
        <v>0</v>
      </c>
      <c r="L4">
        <v>2</v>
      </c>
      <c r="M4">
        <v>0</v>
      </c>
      <c r="N4">
        <v>38</v>
      </c>
    </row>
    <row r="5" spans="1:14" x14ac:dyDescent="0.25">
      <c r="A5" s="3" t="s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7</v>
      </c>
      <c r="H5">
        <v>0</v>
      </c>
      <c r="I5">
        <v>1</v>
      </c>
      <c r="J5">
        <v>0</v>
      </c>
      <c r="K5">
        <v>0</v>
      </c>
      <c r="L5">
        <v>1</v>
      </c>
      <c r="M5">
        <v>17</v>
      </c>
      <c r="N5">
        <v>27</v>
      </c>
    </row>
    <row r="6" spans="1:14" x14ac:dyDescent="0.25">
      <c r="A6" s="3" t="s">
        <v>0</v>
      </c>
      <c r="B6">
        <v>8</v>
      </c>
      <c r="C6">
        <v>20</v>
      </c>
      <c r="D6">
        <v>31</v>
      </c>
      <c r="E6">
        <v>3</v>
      </c>
      <c r="F6">
        <v>20</v>
      </c>
      <c r="G6">
        <v>37</v>
      </c>
      <c r="H6">
        <v>7</v>
      </c>
      <c r="I6">
        <v>2</v>
      </c>
      <c r="J6">
        <v>2</v>
      </c>
      <c r="K6">
        <v>0</v>
      </c>
      <c r="L6">
        <v>3</v>
      </c>
      <c r="M6">
        <v>22</v>
      </c>
      <c r="N6">
        <v>155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59</v>
      </c>
    </row>
    <row r="11" spans="1:14" x14ac:dyDescent="0.25">
      <c r="A11" s="5" t="s">
        <v>2</v>
      </c>
      <c r="B11">
        <f>SUM(E6:G6)</f>
        <v>60</v>
      </c>
    </row>
    <row r="12" spans="1:14" x14ac:dyDescent="0.25">
      <c r="A12" s="6" t="s">
        <v>3</v>
      </c>
      <c r="B12">
        <f>SUM(H6:J6)</f>
        <v>11</v>
      </c>
    </row>
    <row r="13" spans="1:14" x14ac:dyDescent="0.25">
      <c r="A13" s="7" t="s">
        <v>4</v>
      </c>
      <c r="B13">
        <f>SUM(K6:M6)</f>
        <v>25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8</v>
      </c>
    </row>
    <row r="17" spans="1:2" x14ac:dyDescent="0.25">
      <c r="A17" s="5" t="s">
        <v>2</v>
      </c>
      <c r="B17">
        <f>E6</f>
        <v>3</v>
      </c>
    </row>
    <row r="18" spans="1:2" x14ac:dyDescent="0.25">
      <c r="A18" s="6" t="s">
        <v>3</v>
      </c>
      <c r="B18">
        <f>H6</f>
        <v>7</v>
      </c>
    </row>
    <row r="19" spans="1:2" x14ac:dyDescent="0.25">
      <c r="A19" s="7" t="s">
        <v>4</v>
      </c>
      <c r="B19">
        <f>K6</f>
        <v>0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20</v>
      </c>
    </row>
    <row r="23" spans="1:2" x14ac:dyDescent="0.25">
      <c r="A23" s="5" t="s">
        <v>2</v>
      </c>
      <c r="B23">
        <f>F6</f>
        <v>20</v>
      </c>
    </row>
    <row r="24" spans="1:2" x14ac:dyDescent="0.25">
      <c r="A24" s="6" t="s">
        <v>3</v>
      </c>
      <c r="B24">
        <f>I6</f>
        <v>2</v>
      </c>
    </row>
    <row r="25" spans="1:2" x14ac:dyDescent="0.25">
      <c r="A25" s="7" t="s">
        <v>4</v>
      </c>
      <c r="B25">
        <f>L6</f>
        <v>3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31</v>
      </c>
    </row>
    <row r="29" spans="1:2" x14ac:dyDescent="0.25">
      <c r="A29" s="5" t="s">
        <v>2</v>
      </c>
      <c r="B29">
        <f>G6</f>
        <v>37</v>
      </c>
    </row>
    <row r="30" spans="1:2" x14ac:dyDescent="0.25">
      <c r="A30" s="6" t="s">
        <v>3</v>
      </c>
      <c r="B30">
        <f>J6</f>
        <v>2</v>
      </c>
    </row>
    <row r="31" spans="1:2" x14ac:dyDescent="0.25">
      <c r="A31" s="7" t="s">
        <v>4</v>
      </c>
      <c r="B31">
        <f>M6</f>
        <v>22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226</v>
      </c>
      <c r="C3">
        <v>39</v>
      </c>
      <c r="D3">
        <v>69</v>
      </c>
      <c r="E3">
        <v>33</v>
      </c>
      <c r="F3">
        <v>24</v>
      </c>
      <c r="G3">
        <v>49</v>
      </c>
      <c r="H3">
        <v>240</v>
      </c>
      <c r="I3">
        <v>7</v>
      </c>
      <c r="J3">
        <v>19</v>
      </c>
      <c r="K3">
        <v>42</v>
      </c>
      <c r="L3">
        <v>6</v>
      </c>
      <c r="M3">
        <v>9</v>
      </c>
      <c r="N3">
        <v>763</v>
      </c>
    </row>
    <row r="4" spans="1:14" x14ac:dyDescent="0.25">
      <c r="A4" s="3" t="s">
        <v>9</v>
      </c>
      <c r="B4">
        <v>4</v>
      </c>
      <c r="C4">
        <v>50</v>
      </c>
      <c r="D4">
        <v>24</v>
      </c>
      <c r="E4">
        <v>2</v>
      </c>
      <c r="F4">
        <v>20</v>
      </c>
      <c r="G4">
        <v>20</v>
      </c>
      <c r="H4">
        <v>0</v>
      </c>
      <c r="I4">
        <v>0</v>
      </c>
      <c r="J4">
        <v>2</v>
      </c>
      <c r="K4">
        <v>2</v>
      </c>
      <c r="L4">
        <v>6</v>
      </c>
      <c r="M4">
        <v>3</v>
      </c>
      <c r="N4">
        <v>133</v>
      </c>
    </row>
    <row r="5" spans="1:14" x14ac:dyDescent="0.25">
      <c r="A5" s="3" t="s">
        <v>4</v>
      </c>
      <c r="B5">
        <v>0</v>
      </c>
      <c r="C5">
        <v>4</v>
      </c>
      <c r="D5">
        <v>5</v>
      </c>
      <c r="E5">
        <v>0</v>
      </c>
      <c r="F5">
        <v>3</v>
      </c>
      <c r="G5">
        <v>22</v>
      </c>
      <c r="H5">
        <v>3</v>
      </c>
      <c r="I5">
        <v>1</v>
      </c>
      <c r="J5">
        <v>4</v>
      </c>
      <c r="K5">
        <v>1</v>
      </c>
      <c r="L5">
        <v>3</v>
      </c>
      <c r="M5">
        <v>19</v>
      </c>
      <c r="N5">
        <v>65</v>
      </c>
    </row>
    <row r="6" spans="1:14" x14ac:dyDescent="0.25">
      <c r="A6" s="3" t="s">
        <v>0</v>
      </c>
      <c r="B6">
        <v>230</v>
      </c>
      <c r="C6">
        <v>93</v>
      </c>
      <c r="D6">
        <v>98</v>
      </c>
      <c r="E6">
        <v>35</v>
      </c>
      <c r="F6">
        <v>47</v>
      </c>
      <c r="G6">
        <v>91</v>
      </c>
      <c r="H6">
        <v>243</v>
      </c>
      <c r="I6">
        <v>8</v>
      </c>
      <c r="J6">
        <v>25</v>
      </c>
      <c r="K6">
        <v>45</v>
      </c>
      <c r="L6">
        <v>15</v>
      </c>
      <c r="M6">
        <v>31</v>
      </c>
      <c r="N6">
        <v>961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421</v>
      </c>
    </row>
    <row r="11" spans="1:14" x14ac:dyDescent="0.25">
      <c r="A11" s="5" t="s">
        <v>2</v>
      </c>
      <c r="B11">
        <f>SUM(E6:G6)</f>
        <v>173</v>
      </c>
    </row>
    <row r="12" spans="1:14" x14ac:dyDescent="0.25">
      <c r="A12" s="6" t="s">
        <v>3</v>
      </c>
      <c r="B12">
        <f>SUM(H6:J6)</f>
        <v>276</v>
      </c>
    </row>
    <row r="13" spans="1:14" x14ac:dyDescent="0.25">
      <c r="A13" s="7" t="s">
        <v>4</v>
      </c>
      <c r="B13">
        <f>SUM(K6:M6)</f>
        <v>91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230</v>
      </c>
    </row>
    <row r="17" spans="1:2" x14ac:dyDescent="0.25">
      <c r="A17" s="5" t="s">
        <v>2</v>
      </c>
      <c r="B17">
        <f>E6</f>
        <v>35</v>
      </c>
    </row>
    <row r="18" spans="1:2" x14ac:dyDescent="0.25">
      <c r="A18" s="6" t="s">
        <v>3</v>
      </c>
      <c r="B18">
        <f>H6</f>
        <v>243</v>
      </c>
    </row>
    <row r="19" spans="1:2" x14ac:dyDescent="0.25">
      <c r="A19" s="7" t="s">
        <v>4</v>
      </c>
      <c r="B19">
        <f>K6</f>
        <v>45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93</v>
      </c>
    </row>
    <row r="23" spans="1:2" x14ac:dyDescent="0.25">
      <c r="A23" s="5" t="s">
        <v>2</v>
      </c>
      <c r="B23">
        <f>F6</f>
        <v>47</v>
      </c>
    </row>
    <row r="24" spans="1:2" x14ac:dyDescent="0.25">
      <c r="A24" s="6" t="s">
        <v>3</v>
      </c>
      <c r="B24">
        <f>I6</f>
        <v>8</v>
      </c>
    </row>
    <row r="25" spans="1:2" x14ac:dyDescent="0.25">
      <c r="A25" s="7" t="s">
        <v>4</v>
      </c>
      <c r="B25">
        <f>L6</f>
        <v>15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98</v>
      </c>
    </row>
    <row r="29" spans="1:2" x14ac:dyDescent="0.25">
      <c r="A29" s="5" t="s">
        <v>2</v>
      </c>
      <c r="B29">
        <f>G6</f>
        <v>91</v>
      </c>
    </row>
    <row r="30" spans="1:2" x14ac:dyDescent="0.25">
      <c r="A30" s="6" t="s">
        <v>3</v>
      </c>
      <c r="B30">
        <f>J6</f>
        <v>25</v>
      </c>
    </row>
    <row r="31" spans="1:2" x14ac:dyDescent="0.25">
      <c r="A31" s="7" t="s">
        <v>4</v>
      </c>
      <c r="B31">
        <f>M6</f>
        <v>31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624</v>
      </c>
      <c r="C3">
        <v>37</v>
      </c>
      <c r="D3">
        <v>46</v>
      </c>
      <c r="E3">
        <v>22</v>
      </c>
      <c r="F3">
        <v>17</v>
      </c>
      <c r="G3">
        <v>41</v>
      </c>
      <c r="H3">
        <v>115</v>
      </c>
      <c r="I3">
        <v>1</v>
      </c>
      <c r="J3">
        <v>6</v>
      </c>
      <c r="K3">
        <v>7</v>
      </c>
      <c r="L3">
        <v>9</v>
      </c>
      <c r="M3">
        <v>15</v>
      </c>
      <c r="N3">
        <v>940</v>
      </c>
    </row>
    <row r="4" spans="1:14" x14ac:dyDescent="0.25">
      <c r="A4" s="3" t="s">
        <v>9</v>
      </c>
      <c r="B4">
        <v>9</v>
      </c>
      <c r="C4">
        <v>30</v>
      </c>
      <c r="D4">
        <v>8</v>
      </c>
      <c r="E4">
        <v>4</v>
      </c>
      <c r="F4">
        <v>30</v>
      </c>
      <c r="G4">
        <v>11</v>
      </c>
      <c r="H4">
        <v>0</v>
      </c>
      <c r="I4">
        <v>4</v>
      </c>
      <c r="J4">
        <v>0</v>
      </c>
      <c r="K4">
        <v>0</v>
      </c>
      <c r="L4">
        <v>7</v>
      </c>
      <c r="M4">
        <v>4</v>
      </c>
      <c r="N4">
        <v>107</v>
      </c>
    </row>
    <row r="5" spans="1:14" x14ac:dyDescent="0.25">
      <c r="A5" s="3" t="s">
        <v>4</v>
      </c>
      <c r="B5">
        <v>0</v>
      </c>
      <c r="C5">
        <v>2</v>
      </c>
      <c r="D5">
        <v>1</v>
      </c>
      <c r="E5">
        <v>1</v>
      </c>
      <c r="F5">
        <v>1</v>
      </c>
      <c r="G5">
        <v>15</v>
      </c>
      <c r="H5">
        <v>2</v>
      </c>
      <c r="I5">
        <v>4</v>
      </c>
      <c r="J5">
        <v>5</v>
      </c>
      <c r="K5">
        <v>0</v>
      </c>
      <c r="L5">
        <v>1</v>
      </c>
      <c r="M5">
        <v>16</v>
      </c>
      <c r="N5">
        <v>48</v>
      </c>
    </row>
    <row r="6" spans="1:14" x14ac:dyDescent="0.25">
      <c r="A6" s="3" t="s">
        <v>0</v>
      </c>
      <c r="B6">
        <v>633</v>
      </c>
      <c r="C6">
        <v>69</v>
      </c>
      <c r="D6">
        <v>55</v>
      </c>
      <c r="E6">
        <v>27</v>
      </c>
      <c r="F6">
        <v>48</v>
      </c>
      <c r="G6">
        <v>67</v>
      </c>
      <c r="H6">
        <v>117</v>
      </c>
      <c r="I6">
        <v>9</v>
      </c>
      <c r="J6">
        <v>11</v>
      </c>
      <c r="K6">
        <v>7</v>
      </c>
      <c r="L6">
        <v>17</v>
      </c>
      <c r="M6">
        <v>35</v>
      </c>
      <c r="N6">
        <v>1095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757</v>
      </c>
    </row>
    <row r="11" spans="1:14" x14ac:dyDescent="0.25">
      <c r="A11" s="5" t="s">
        <v>2</v>
      </c>
      <c r="B11">
        <f>SUM(E6:G6)</f>
        <v>142</v>
      </c>
    </row>
    <row r="12" spans="1:14" x14ac:dyDescent="0.25">
      <c r="A12" s="6" t="s">
        <v>3</v>
      </c>
      <c r="B12">
        <f>SUM(H6:J6)</f>
        <v>137</v>
      </c>
    </row>
    <row r="13" spans="1:14" x14ac:dyDescent="0.25">
      <c r="A13" s="7" t="s">
        <v>4</v>
      </c>
      <c r="B13">
        <f>SUM(K6:M6)</f>
        <v>59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633</v>
      </c>
    </row>
    <row r="17" spans="1:2" x14ac:dyDescent="0.25">
      <c r="A17" s="5" t="s">
        <v>2</v>
      </c>
      <c r="B17">
        <f>E6</f>
        <v>27</v>
      </c>
    </row>
    <row r="18" spans="1:2" x14ac:dyDescent="0.25">
      <c r="A18" s="6" t="s">
        <v>3</v>
      </c>
      <c r="B18">
        <f>H6</f>
        <v>117</v>
      </c>
    </row>
    <row r="19" spans="1:2" x14ac:dyDescent="0.25">
      <c r="A19" s="7" t="s">
        <v>4</v>
      </c>
      <c r="B19">
        <f>K6</f>
        <v>7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69</v>
      </c>
    </row>
    <row r="23" spans="1:2" x14ac:dyDescent="0.25">
      <c r="A23" s="5" t="s">
        <v>2</v>
      </c>
      <c r="B23">
        <f>F6</f>
        <v>48</v>
      </c>
    </row>
    <row r="24" spans="1:2" x14ac:dyDescent="0.25">
      <c r="A24" s="6" t="s">
        <v>3</v>
      </c>
      <c r="B24">
        <f>I6</f>
        <v>9</v>
      </c>
    </row>
    <row r="25" spans="1:2" x14ac:dyDescent="0.25">
      <c r="A25" s="7" t="s">
        <v>4</v>
      </c>
      <c r="B25">
        <f>L6</f>
        <v>17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55</v>
      </c>
    </row>
    <row r="29" spans="1:2" x14ac:dyDescent="0.25">
      <c r="A29" s="5" t="s">
        <v>2</v>
      </c>
      <c r="B29">
        <f>G6</f>
        <v>67</v>
      </c>
    </row>
    <row r="30" spans="1:2" x14ac:dyDescent="0.25">
      <c r="A30" s="6" t="s">
        <v>3</v>
      </c>
      <c r="B30">
        <f>J6</f>
        <v>11</v>
      </c>
    </row>
    <row r="31" spans="1:2" x14ac:dyDescent="0.25">
      <c r="A31" s="7" t="s">
        <v>4</v>
      </c>
      <c r="B31">
        <f>M6</f>
        <v>35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470</v>
      </c>
      <c r="C3">
        <v>70</v>
      </c>
      <c r="D3">
        <v>83</v>
      </c>
      <c r="E3">
        <v>13</v>
      </c>
      <c r="F3">
        <v>32</v>
      </c>
      <c r="G3">
        <v>50</v>
      </c>
      <c r="H3">
        <v>15</v>
      </c>
      <c r="I3">
        <v>7</v>
      </c>
      <c r="J3">
        <v>13</v>
      </c>
      <c r="K3">
        <v>5</v>
      </c>
      <c r="L3">
        <v>9</v>
      </c>
      <c r="M3">
        <v>7</v>
      </c>
      <c r="N3">
        <v>774</v>
      </c>
    </row>
    <row r="4" spans="1:14" x14ac:dyDescent="0.25">
      <c r="A4" s="3" t="s">
        <v>9</v>
      </c>
      <c r="B4">
        <v>5</v>
      </c>
      <c r="C4">
        <v>51</v>
      </c>
      <c r="D4">
        <v>15</v>
      </c>
      <c r="E4">
        <v>1</v>
      </c>
      <c r="F4">
        <v>24</v>
      </c>
      <c r="G4">
        <v>10</v>
      </c>
      <c r="H4">
        <v>1</v>
      </c>
      <c r="I4">
        <v>6</v>
      </c>
      <c r="J4">
        <v>0</v>
      </c>
      <c r="K4">
        <v>0</v>
      </c>
      <c r="L4">
        <v>6</v>
      </c>
      <c r="M4">
        <v>3</v>
      </c>
      <c r="N4">
        <v>122</v>
      </c>
    </row>
    <row r="5" spans="1:14" x14ac:dyDescent="0.25">
      <c r="A5" s="3" t="s">
        <v>4</v>
      </c>
      <c r="B5">
        <v>1</v>
      </c>
      <c r="C5">
        <v>2</v>
      </c>
      <c r="D5">
        <v>0</v>
      </c>
      <c r="E5">
        <v>0</v>
      </c>
      <c r="F5">
        <v>1</v>
      </c>
      <c r="G5">
        <v>4</v>
      </c>
      <c r="H5">
        <v>0</v>
      </c>
      <c r="I5">
        <v>0</v>
      </c>
      <c r="J5">
        <v>3</v>
      </c>
      <c r="K5">
        <v>0</v>
      </c>
      <c r="L5">
        <v>3</v>
      </c>
      <c r="M5">
        <v>19</v>
      </c>
      <c r="N5">
        <v>33</v>
      </c>
    </row>
    <row r="6" spans="1:14" x14ac:dyDescent="0.25">
      <c r="A6" s="3" t="s">
        <v>0</v>
      </c>
      <c r="B6">
        <v>476</v>
      </c>
      <c r="C6">
        <v>123</v>
      </c>
      <c r="D6">
        <v>98</v>
      </c>
      <c r="E6">
        <v>14</v>
      </c>
      <c r="F6">
        <v>57</v>
      </c>
      <c r="G6">
        <v>64</v>
      </c>
      <c r="H6">
        <v>16</v>
      </c>
      <c r="I6">
        <v>13</v>
      </c>
      <c r="J6">
        <v>16</v>
      </c>
      <c r="K6">
        <v>5</v>
      </c>
      <c r="L6">
        <v>18</v>
      </c>
      <c r="M6">
        <v>29</v>
      </c>
      <c r="N6">
        <v>929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697</v>
      </c>
    </row>
    <row r="11" spans="1:14" x14ac:dyDescent="0.25">
      <c r="A11" s="5" t="s">
        <v>2</v>
      </c>
      <c r="B11">
        <f>SUM(E6:G6)</f>
        <v>135</v>
      </c>
    </row>
    <row r="12" spans="1:14" x14ac:dyDescent="0.25">
      <c r="A12" s="6" t="s">
        <v>3</v>
      </c>
      <c r="B12">
        <f>SUM(H6:J6)</f>
        <v>45</v>
      </c>
    </row>
    <row r="13" spans="1:14" x14ac:dyDescent="0.25">
      <c r="A13" s="7" t="s">
        <v>4</v>
      </c>
      <c r="B13">
        <f>SUM(K6:M6)</f>
        <v>52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476</v>
      </c>
    </row>
    <row r="17" spans="1:2" x14ac:dyDescent="0.25">
      <c r="A17" s="5" t="s">
        <v>2</v>
      </c>
      <c r="B17">
        <f>E6</f>
        <v>14</v>
      </c>
    </row>
    <row r="18" spans="1:2" x14ac:dyDescent="0.25">
      <c r="A18" s="6" t="s">
        <v>3</v>
      </c>
      <c r="B18">
        <f>H6</f>
        <v>16</v>
      </c>
    </row>
    <row r="19" spans="1:2" x14ac:dyDescent="0.25">
      <c r="A19" s="7" t="s">
        <v>4</v>
      </c>
      <c r="B19">
        <f>K6</f>
        <v>5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123</v>
      </c>
    </row>
    <row r="23" spans="1:2" x14ac:dyDescent="0.25">
      <c r="A23" s="5" t="s">
        <v>2</v>
      </c>
      <c r="B23">
        <f>F6</f>
        <v>57</v>
      </c>
    </row>
    <row r="24" spans="1:2" x14ac:dyDescent="0.25">
      <c r="A24" s="6" t="s">
        <v>3</v>
      </c>
      <c r="B24">
        <f>I6</f>
        <v>13</v>
      </c>
    </row>
    <row r="25" spans="1:2" x14ac:dyDescent="0.25">
      <c r="A25" s="7" t="s">
        <v>4</v>
      </c>
      <c r="B25">
        <f>L6</f>
        <v>18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98</v>
      </c>
    </row>
    <row r="29" spans="1:2" x14ac:dyDescent="0.25">
      <c r="A29" s="5" t="s">
        <v>2</v>
      </c>
      <c r="B29">
        <f>G6</f>
        <v>64</v>
      </c>
    </row>
    <row r="30" spans="1:2" x14ac:dyDescent="0.25">
      <c r="A30" s="6" t="s">
        <v>3</v>
      </c>
      <c r="B30">
        <f>J6</f>
        <v>16</v>
      </c>
    </row>
    <row r="31" spans="1:2" x14ac:dyDescent="0.25">
      <c r="A31" s="7" t="s">
        <v>4</v>
      </c>
      <c r="B31">
        <f>M6</f>
        <v>29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56</v>
      </c>
      <c r="C3">
        <v>46</v>
      </c>
      <c r="D3">
        <v>105</v>
      </c>
      <c r="E3">
        <v>76</v>
      </c>
      <c r="F3">
        <v>35</v>
      </c>
      <c r="G3">
        <v>120</v>
      </c>
      <c r="H3">
        <v>139</v>
      </c>
      <c r="I3">
        <v>6</v>
      </c>
      <c r="J3">
        <v>13</v>
      </c>
      <c r="K3">
        <v>21</v>
      </c>
      <c r="L3">
        <v>9</v>
      </c>
      <c r="M3">
        <v>10</v>
      </c>
      <c r="N3">
        <v>636</v>
      </c>
    </row>
    <row r="4" spans="1:14" x14ac:dyDescent="0.25">
      <c r="A4" s="3" t="s">
        <v>9</v>
      </c>
      <c r="B4">
        <v>3</v>
      </c>
      <c r="C4">
        <v>47</v>
      </c>
      <c r="D4">
        <v>24</v>
      </c>
      <c r="E4">
        <v>5</v>
      </c>
      <c r="F4">
        <v>68</v>
      </c>
      <c r="G4">
        <v>28</v>
      </c>
      <c r="H4">
        <v>3</v>
      </c>
      <c r="I4">
        <v>4</v>
      </c>
      <c r="J4">
        <v>2</v>
      </c>
      <c r="K4">
        <v>0</v>
      </c>
      <c r="L4">
        <v>7</v>
      </c>
      <c r="M4">
        <v>8</v>
      </c>
      <c r="N4">
        <v>199</v>
      </c>
    </row>
    <row r="5" spans="1:14" x14ac:dyDescent="0.25">
      <c r="A5" s="3" t="s">
        <v>4</v>
      </c>
      <c r="B5">
        <v>2</v>
      </c>
      <c r="C5">
        <v>2</v>
      </c>
      <c r="D5">
        <v>4</v>
      </c>
      <c r="E5">
        <v>1</v>
      </c>
      <c r="F5">
        <v>2</v>
      </c>
      <c r="G5">
        <v>4</v>
      </c>
      <c r="H5">
        <v>1</v>
      </c>
      <c r="I5">
        <v>3</v>
      </c>
      <c r="J5">
        <v>1</v>
      </c>
      <c r="K5">
        <v>0</v>
      </c>
      <c r="L5">
        <v>1</v>
      </c>
      <c r="M5">
        <v>21</v>
      </c>
      <c r="N5">
        <v>42</v>
      </c>
    </row>
    <row r="6" spans="1:14" x14ac:dyDescent="0.25">
      <c r="A6" s="3" t="s">
        <v>0</v>
      </c>
      <c r="B6">
        <v>61</v>
      </c>
      <c r="C6">
        <v>95</v>
      </c>
      <c r="D6">
        <v>133</v>
      </c>
      <c r="E6">
        <v>82</v>
      </c>
      <c r="F6">
        <v>105</v>
      </c>
      <c r="G6">
        <v>152</v>
      </c>
      <c r="H6">
        <v>143</v>
      </c>
      <c r="I6">
        <v>13</v>
      </c>
      <c r="J6">
        <v>16</v>
      </c>
      <c r="K6">
        <v>21</v>
      </c>
      <c r="L6">
        <v>17</v>
      </c>
      <c r="M6">
        <v>39</v>
      </c>
      <c r="N6">
        <v>877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289</v>
      </c>
    </row>
    <row r="11" spans="1:14" x14ac:dyDescent="0.25">
      <c r="A11" s="5" t="s">
        <v>2</v>
      </c>
      <c r="B11">
        <f>SUM(E6:G6)</f>
        <v>339</v>
      </c>
    </row>
    <row r="12" spans="1:14" x14ac:dyDescent="0.25">
      <c r="A12" s="6" t="s">
        <v>3</v>
      </c>
      <c r="B12">
        <f>SUM(H6:J6)</f>
        <v>172</v>
      </c>
    </row>
    <row r="13" spans="1:14" x14ac:dyDescent="0.25">
      <c r="A13" s="7" t="s">
        <v>4</v>
      </c>
      <c r="B13">
        <f>SUM(K6:M6)</f>
        <v>77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61</v>
      </c>
    </row>
    <row r="17" spans="1:2" x14ac:dyDescent="0.25">
      <c r="A17" s="5" t="s">
        <v>2</v>
      </c>
      <c r="B17">
        <f>E6</f>
        <v>82</v>
      </c>
    </row>
    <row r="18" spans="1:2" x14ac:dyDescent="0.25">
      <c r="A18" s="6" t="s">
        <v>3</v>
      </c>
      <c r="B18">
        <f>H6</f>
        <v>143</v>
      </c>
    </row>
    <row r="19" spans="1:2" x14ac:dyDescent="0.25">
      <c r="A19" s="7" t="s">
        <v>4</v>
      </c>
      <c r="B19">
        <f>K6</f>
        <v>21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95</v>
      </c>
    </row>
    <row r="23" spans="1:2" x14ac:dyDescent="0.25">
      <c r="A23" s="5" t="s">
        <v>2</v>
      </c>
      <c r="B23">
        <f>F6</f>
        <v>105</v>
      </c>
    </row>
    <row r="24" spans="1:2" x14ac:dyDescent="0.25">
      <c r="A24" s="6" t="s">
        <v>3</v>
      </c>
      <c r="B24">
        <f>I6</f>
        <v>13</v>
      </c>
    </row>
    <row r="25" spans="1:2" x14ac:dyDescent="0.25">
      <c r="A25" s="7" t="s">
        <v>4</v>
      </c>
      <c r="B25">
        <f>L6</f>
        <v>17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133</v>
      </c>
    </row>
    <row r="29" spans="1:2" x14ac:dyDescent="0.25">
      <c r="A29" s="5" t="s">
        <v>2</v>
      </c>
      <c r="B29">
        <f>G6</f>
        <v>152</v>
      </c>
    </row>
    <row r="30" spans="1:2" x14ac:dyDescent="0.25">
      <c r="A30" s="6" t="s">
        <v>3</v>
      </c>
      <c r="B30">
        <f>J6</f>
        <v>16</v>
      </c>
    </row>
    <row r="31" spans="1:2" x14ac:dyDescent="0.25">
      <c r="A31" s="7" t="s">
        <v>4</v>
      </c>
      <c r="B31">
        <f>M6</f>
        <v>39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70</v>
      </c>
      <c r="C3">
        <v>18</v>
      </c>
      <c r="D3">
        <v>212</v>
      </c>
      <c r="E3">
        <v>41</v>
      </c>
      <c r="F3">
        <v>18</v>
      </c>
      <c r="G3">
        <v>67</v>
      </c>
      <c r="H3">
        <v>101</v>
      </c>
      <c r="I3">
        <v>1</v>
      </c>
      <c r="J3">
        <v>3</v>
      </c>
      <c r="K3">
        <v>8</v>
      </c>
      <c r="L3">
        <v>7</v>
      </c>
      <c r="M3">
        <v>8</v>
      </c>
      <c r="N3">
        <v>554</v>
      </c>
    </row>
    <row r="4" spans="1:14" x14ac:dyDescent="0.25">
      <c r="A4" s="3" t="s">
        <v>9</v>
      </c>
      <c r="B4">
        <v>8</v>
      </c>
      <c r="C4">
        <v>30</v>
      </c>
      <c r="D4">
        <v>7</v>
      </c>
      <c r="E4">
        <v>4</v>
      </c>
      <c r="F4">
        <v>17</v>
      </c>
      <c r="G4">
        <v>13</v>
      </c>
      <c r="H4">
        <v>1</v>
      </c>
      <c r="I4">
        <v>3</v>
      </c>
      <c r="J4">
        <v>4</v>
      </c>
      <c r="K4">
        <v>0</v>
      </c>
      <c r="L4">
        <v>7</v>
      </c>
      <c r="M4">
        <v>2</v>
      </c>
      <c r="N4">
        <v>96</v>
      </c>
    </row>
    <row r="5" spans="1:14" x14ac:dyDescent="0.25">
      <c r="A5" s="3" t="s">
        <v>4</v>
      </c>
      <c r="B5">
        <v>0</v>
      </c>
      <c r="C5">
        <v>5</v>
      </c>
      <c r="D5">
        <v>1</v>
      </c>
      <c r="E5">
        <v>1</v>
      </c>
      <c r="F5">
        <v>3</v>
      </c>
      <c r="G5">
        <v>10</v>
      </c>
      <c r="H5">
        <v>1</v>
      </c>
      <c r="I5">
        <v>0</v>
      </c>
      <c r="J5">
        <v>2</v>
      </c>
      <c r="K5">
        <v>0</v>
      </c>
      <c r="L5">
        <v>4</v>
      </c>
      <c r="M5">
        <v>13</v>
      </c>
      <c r="N5">
        <v>40</v>
      </c>
    </row>
    <row r="6" spans="1:14" x14ac:dyDescent="0.25">
      <c r="A6" s="3" t="s">
        <v>0</v>
      </c>
      <c r="B6">
        <v>78</v>
      </c>
      <c r="C6">
        <v>53</v>
      </c>
      <c r="D6">
        <v>220</v>
      </c>
      <c r="E6">
        <v>46</v>
      </c>
      <c r="F6">
        <v>38</v>
      </c>
      <c r="G6">
        <v>90</v>
      </c>
      <c r="H6">
        <v>103</v>
      </c>
      <c r="I6">
        <v>4</v>
      </c>
      <c r="J6">
        <v>9</v>
      </c>
      <c r="K6">
        <v>8</v>
      </c>
      <c r="L6">
        <v>18</v>
      </c>
      <c r="M6">
        <v>23</v>
      </c>
      <c r="N6">
        <v>690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351</v>
      </c>
    </row>
    <row r="11" spans="1:14" x14ac:dyDescent="0.25">
      <c r="A11" s="5" t="s">
        <v>2</v>
      </c>
      <c r="B11">
        <f>SUM(E6:G6)</f>
        <v>174</v>
      </c>
    </row>
    <row r="12" spans="1:14" x14ac:dyDescent="0.25">
      <c r="A12" s="6" t="s">
        <v>3</v>
      </c>
      <c r="B12">
        <f>SUM(H6:J6)</f>
        <v>116</v>
      </c>
    </row>
    <row r="13" spans="1:14" x14ac:dyDescent="0.25">
      <c r="A13" s="7" t="s">
        <v>4</v>
      </c>
      <c r="B13">
        <f>SUM(K6:M6)</f>
        <v>49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78</v>
      </c>
    </row>
    <row r="17" spans="1:2" x14ac:dyDescent="0.25">
      <c r="A17" s="5" t="s">
        <v>2</v>
      </c>
      <c r="B17">
        <f>E6</f>
        <v>46</v>
      </c>
    </row>
    <row r="18" spans="1:2" x14ac:dyDescent="0.25">
      <c r="A18" s="6" t="s">
        <v>3</v>
      </c>
      <c r="B18">
        <f>H6</f>
        <v>103</v>
      </c>
    </row>
    <row r="19" spans="1:2" x14ac:dyDescent="0.25">
      <c r="A19" s="7" t="s">
        <v>4</v>
      </c>
      <c r="B19">
        <f>K6</f>
        <v>8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53</v>
      </c>
    </row>
    <row r="23" spans="1:2" x14ac:dyDescent="0.25">
      <c r="A23" s="5" t="s">
        <v>2</v>
      </c>
      <c r="B23">
        <f>F6</f>
        <v>38</v>
      </c>
    </row>
    <row r="24" spans="1:2" x14ac:dyDescent="0.25">
      <c r="A24" s="6" t="s">
        <v>3</v>
      </c>
      <c r="B24">
        <f>I6</f>
        <v>4</v>
      </c>
    </row>
    <row r="25" spans="1:2" x14ac:dyDescent="0.25">
      <c r="A25" s="7" t="s">
        <v>4</v>
      </c>
      <c r="B25">
        <f>L6</f>
        <v>18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220</v>
      </c>
    </row>
    <row r="29" spans="1:2" x14ac:dyDescent="0.25">
      <c r="A29" s="5" t="s">
        <v>2</v>
      </c>
      <c r="B29">
        <f>G6</f>
        <v>90</v>
      </c>
    </row>
    <row r="30" spans="1:2" x14ac:dyDescent="0.25">
      <c r="A30" s="6" t="s">
        <v>3</v>
      </c>
      <c r="B30">
        <f>J6</f>
        <v>9</v>
      </c>
    </row>
    <row r="31" spans="1:2" x14ac:dyDescent="0.25">
      <c r="A31" s="7" t="s">
        <v>4</v>
      </c>
      <c r="B31">
        <f>M6</f>
        <v>23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76</v>
      </c>
      <c r="C3">
        <v>22</v>
      </c>
      <c r="D3">
        <v>33</v>
      </c>
      <c r="E3">
        <v>25</v>
      </c>
      <c r="F3">
        <v>18</v>
      </c>
      <c r="G3">
        <v>22</v>
      </c>
      <c r="H3">
        <v>80</v>
      </c>
      <c r="I3">
        <v>0</v>
      </c>
      <c r="J3">
        <v>4</v>
      </c>
      <c r="K3">
        <v>5</v>
      </c>
      <c r="L3">
        <v>3</v>
      </c>
      <c r="M3">
        <v>2</v>
      </c>
      <c r="N3">
        <v>290</v>
      </c>
    </row>
    <row r="4" spans="1:14" x14ac:dyDescent="0.25">
      <c r="A4" s="3" t="s">
        <v>9</v>
      </c>
      <c r="B4">
        <v>2</v>
      </c>
      <c r="C4">
        <v>27</v>
      </c>
      <c r="D4">
        <v>11</v>
      </c>
      <c r="E4">
        <v>4</v>
      </c>
      <c r="F4">
        <v>24</v>
      </c>
      <c r="G4">
        <v>14</v>
      </c>
      <c r="H4">
        <v>0</v>
      </c>
      <c r="I4">
        <v>5</v>
      </c>
      <c r="J4">
        <v>0</v>
      </c>
      <c r="K4">
        <v>0</v>
      </c>
      <c r="L4">
        <v>5</v>
      </c>
      <c r="M4">
        <v>0</v>
      </c>
      <c r="N4">
        <v>92</v>
      </c>
    </row>
    <row r="5" spans="1:14" x14ac:dyDescent="0.25">
      <c r="A5" s="3" t="s">
        <v>4</v>
      </c>
      <c r="B5">
        <v>1</v>
      </c>
      <c r="C5">
        <v>1</v>
      </c>
      <c r="D5">
        <v>1</v>
      </c>
      <c r="E5">
        <v>1</v>
      </c>
      <c r="F5">
        <v>2</v>
      </c>
      <c r="G5">
        <v>4</v>
      </c>
      <c r="H5">
        <v>4</v>
      </c>
      <c r="I5">
        <v>4</v>
      </c>
      <c r="J5">
        <v>1</v>
      </c>
      <c r="K5">
        <v>0</v>
      </c>
      <c r="L5">
        <v>6</v>
      </c>
      <c r="M5">
        <v>10</v>
      </c>
      <c r="N5">
        <v>35</v>
      </c>
    </row>
    <row r="6" spans="1:14" x14ac:dyDescent="0.25">
      <c r="A6" s="3" t="s">
        <v>0</v>
      </c>
      <c r="B6">
        <v>79</v>
      </c>
      <c r="C6">
        <v>50</v>
      </c>
      <c r="D6">
        <v>45</v>
      </c>
      <c r="E6">
        <v>30</v>
      </c>
      <c r="F6">
        <v>44</v>
      </c>
      <c r="G6">
        <v>40</v>
      </c>
      <c r="H6">
        <v>84</v>
      </c>
      <c r="I6">
        <v>9</v>
      </c>
      <c r="J6">
        <v>5</v>
      </c>
      <c r="K6">
        <v>5</v>
      </c>
      <c r="L6">
        <v>14</v>
      </c>
      <c r="M6">
        <v>12</v>
      </c>
      <c r="N6">
        <v>417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174</v>
      </c>
    </row>
    <row r="11" spans="1:14" x14ac:dyDescent="0.25">
      <c r="A11" s="5" t="s">
        <v>2</v>
      </c>
      <c r="B11">
        <f>SUM(E6:G6)</f>
        <v>114</v>
      </c>
    </row>
    <row r="12" spans="1:14" x14ac:dyDescent="0.25">
      <c r="A12" s="6" t="s">
        <v>3</v>
      </c>
      <c r="B12">
        <f>SUM(H6:J6)</f>
        <v>98</v>
      </c>
    </row>
    <row r="13" spans="1:14" x14ac:dyDescent="0.25">
      <c r="A13" s="7" t="s">
        <v>4</v>
      </c>
      <c r="B13">
        <f>SUM(K6:M6)</f>
        <v>31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79</v>
      </c>
    </row>
    <row r="17" spans="1:2" x14ac:dyDescent="0.25">
      <c r="A17" s="5" t="s">
        <v>2</v>
      </c>
      <c r="B17">
        <f>E6</f>
        <v>30</v>
      </c>
    </row>
    <row r="18" spans="1:2" x14ac:dyDescent="0.25">
      <c r="A18" s="6" t="s">
        <v>3</v>
      </c>
      <c r="B18">
        <f>H6</f>
        <v>84</v>
      </c>
    </row>
    <row r="19" spans="1:2" x14ac:dyDescent="0.25">
      <c r="A19" s="7" t="s">
        <v>4</v>
      </c>
      <c r="B19">
        <f>K6</f>
        <v>5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50</v>
      </c>
    </row>
    <row r="23" spans="1:2" x14ac:dyDescent="0.25">
      <c r="A23" s="5" t="s">
        <v>2</v>
      </c>
      <c r="B23">
        <f>F6</f>
        <v>44</v>
      </c>
    </row>
    <row r="24" spans="1:2" x14ac:dyDescent="0.25">
      <c r="A24" s="6" t="s">
        <v>3</v>
      </c>
      <c r="B24">
        <f>I6</f>
        <v>9</v>
      </c>
    </row>
    <row r="25" spans="1:2" x14ac:dyDescent="0.25">
      <c r="A25" s="7" t="s">
        <v>4</v>
      </c>
      <c r="B25">
        <f>L6</f>
        <v>14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45</v>
      </c>
    </row>
    <row r="29" spans="1:2" x14ac:dyDescent="0.25">
      <c r="A29" s="5" t="s">
        <v>2</v>
      </c>
      <c r="B29">
        <f>G6</f>
        <v>40</v>
      </c>
    </row>
    <row r="30" spans="1:2" x14ac:dyDescent="0.25">
      <c r="A30" s="6" t="s">
        <v>3</v>
      </c>
      <c r="B30">
        <f>J6</f>
        <v>5</v>
      </c>
    </row>
    <row r="31" spans="1:2" x14ac:dyDescent="0.25">
      <c r="A31" s="7" t="s">
        <v>4</v>
      </c>
      <c r="B31">
        <f>M6</f>
        <v>12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40</v>
      </c>
      <c r="C3">
        <v>16</v>
      </c>
      <c r="D3">
        <v>72</v>
      </c>
      <c r="E3">
        <v>28</v>
      </c>
      <c r="F3">
        <v>14</v>
      </c>
      <c r="G3">
        <v>39</v>
      </c>
      <c r="H3">
        <v>80</v>
      </c>
      <c r="I3">
        <v>7</v>
      </c>
      <c r="J3">
        <v>6</v>
      </c>
      <c r="K3">
        <v>8</v>
      </c>
      <c r="L3">
        <v>4</v>
      </c>
      <c r="M3">
        <v>8</v>
      </c>
      <c r="N3">
        <v>322</v>
      </c>
    </row>
    <row r="4" spans="1:14" x14ac:dyDescent="0.25">
      <c r="A4" s="3" t="s">
        <v>9</v>
      </c>
      <c r="B4">
        <v>3</v>
      </c>
      <c r="C4">
        <v>18</v>
      </c>
      <c r="D4">
        <v>4</v>
      </c>
      <c r="E4">
        <v>3</v>
      </c>
      <c r="F4">
        <v>14</v>
      </c>
      <c r="G4">
        <v>5</v>
      </c>
      <c r="H4">
        <v>3</v>
      </c>
      <c r="I4">
        <v>3</v>
      </c>
      <c r="J4">
        <v>0</v>
      </c>
      <c r="K4">
        <v>0</v>
      </c>
      <c r="L4">
        <v>3</v>
      </c>
      <c r="M4">
        <v>1</v>
      </c>
      <c r="N4">
        <v>57</v>
      </c>
    </row>
    <row r="5" spans="1:14" x14ac:dyDescent="0.25">
      <c r="A5" s="3" t="s">
        <v>4</v>
      </c>
      <c r="B5">
        <v>1</v>
      </c>
      <c r="C5">
        <v>8</v>
      </c>
      <c r="D5">
        <v>4</v>
      </c>
      <c r="E5">
        <v>1</v>
      </c>
      <c r="F5">
        <v>3</v>
      </c>
      <c r="G5">
        <v>8</v>
      </c>
      <c r="H5">
        <v>3</v>
      </c>
      <c r="I5">
        <v>1</v>
      </c>
      <c r="J5">
        <v>2</v>
      </c>
      <c r="K5">
        <v>1</v>
      </c>
      <c r="L5">
        <v>6</v>
      </c>
      <c r="M5">
        <v>8</v>
      </c>
      <c r="N5">
        <v>46</v>
      </c>
    </row>
    <row r="6" spans="1:14" x14ac:dyDescent="0.25">
      <c r="A6" s="3" t="s">
        <v>0</v>
      </c>
      <c r="B6">
        <v>44</v>
      </c>
      <c r="C6">
        <v>42</v>
      </c>
      <c r="D6">
        <v>80</v>
      </c>
      <c r="E6">
        <v>32</v>
      </c>
      <c r="F6">
        <v>31</v>
      </c>
      <c r="G6">
        <v>52</v>
      </c>
      <c r="H6">
        <v>86</v>
      </c>
      <c r="I6">
        <v>11</v>
      </c>
      <c r="J6">
        <v>8</v>
      </c>
      <c r="K6">
        <v>9</v>
      </c>
      <c r="L6">
        <v>13</v>
      </c>
      <c r="M6">
        <v>17</v>
      </c>
      <c r="N6">
        <v>425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166</v>
      </c>
    </row>
    <row r="11" spans="1:14" x14ac:dyDescent="0.25">
      <c r="A11" s="5" t="s">
        <v>2</v>
      </c>
      <c r="B11">
        <f>SUM(E6:G6)</f>
        <v>115</v>
      </c>
    </row>
    <row r="12" spans="1:14" x14ac:dyDescent="0.25">
      <c r="A12" s="6" t="s">
        <v>3</v>
      </c>
      <c r="B12">
        <f>SUM(H6:J6)</f>
        <v>105</v>
      </c>
    </row>
    <row r="13" spans="1:14" x14ac:dyDescent="0.25">
      <c r="A13" s="7" t="s">
        <v>4</v>
      </c>
      <c r="B13">
        <f>SUM(K6:M6)</f>
        <v>39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44</v>
      </c>
    </row>
    <row r="17" spans="1:2" x14ac:dyDescent="0.25">
      <c r="A17" s="5" t="s">
        <v>2</v>
      </c>
      <c r="B17">
        <f>E6</f>
        <v>32</v>
      </c>
    </row>
    <row r="18" spans="1:2" x14ac:dyDescent="0.25">
      <c r="A18" s="6" t="s">
        <v>3</v>
      </c>
      <c r="B18">
        <f>H6</f>
        <v>86</v>
      </c>
    </row>
    <row r="19" spans="1:2" x14ac:dyDescent="0.25">
      <c r="A19" s="7" t="s">
        <v>4</v>
      </c>
      <c r="B19">
        <f>K6</f>
        <v>9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42</v>
      </c>
    </row>
    <row r="23" spans="1:2" x14ac:dyDescent="0.25">
      <c r="A23" s="5" t="s">
        <v>2</v>
      </c>
      <c r="B23">
        <f>F6</f>
        <v>31</v>
      </c>
    </row>
    <row r="24" spans="1:2" x14ac:dyDescent="0.25">
      <c r="A24" s="6" t="s">
        <v>3</v>
      </c>
      <c r="B24">
        <f>I6</f>
        <v>11</v>
      </c>
    </row>
    <row r="25" spans="1:2" x14ac:dyDescent="0.25">
      <c r="A25" s="7" t="s">
        <v>4</v>
      </c>
      <c r="B25">
        <f>L6</f>
        <v>13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80</v>
      </c>
    </row>
    <row r="29" spans="1:2" x14ac:dyDescent="0.25">
      <c r="A29" s="5" t="s">
        <v>2</v>
      </c>
      <c r="B29">
        <f>G6</f>
        <v>52</v>
      </c>
    </row>
    <row r="30" spans="1:2" x14ac:dyDescent="0.25">
      <c r="A30" s="6" t="s">
        <v>3</v>
      </c>
      <c r="B30">
        <f>J6</f>
        <v>8</v>
      </c>
    </row>
    <row r="31" spans="1:2" x14ac:dyDescent="0.25">
      <c r="A31" s="7" t="s">
        <v>4</v>
      </c>
      <c r="B31">
        <f>M6</f>
        <v>17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50</v>
      </c>
      <c r="C3">
        <v>22</v>
      </c>
      <c r="D3">
        <v>39</v>
      </c>
      <c r="E3">
        <v>32</v>
      </c>
      <c r="F3">
        <v>15</v>
      </c>
      <c r="G3">
        <v>29</v>
      </c>
      <c r="H3">
        <v>122</v>
      </c>
      <c r="I3">
        <v>4</v>
      </c>
      <c r="J3">
        <v>6</v>
      </c>
      <c r="K3">
        <v>3</v>
      </c>
      <c r="L3">
        <v>3</v>
      </c>
      <c r="M3">
        <v>5</v>
      </c>
      <c r="N3">
        <v>330</v>
      </c>
    </row>
    <row r="4" spans="1:14" x14ac:dyDescent="0.25">
      <c r="A4" s="3" t="s">
        <v>9</v>
      </c>
      <c r="B4">
        <v>2</v>
      </c>
      <c r="C4">
        <v>17</v>
      </c>
      <c r="D4">
        <v>9</v>
      </c>
      <c r="E4">
        <v>2</v>
      </c>
      <c r="F4">
        <v>29</v>
      </c>
      <c r="G4">
        <v>9</v>
      </c>
      <c r="H4">
        <v>0</v>
      </c>
      <c r="I4">
        <v>5</v>
      </c>
      <c r="J4">
        <v>0</v>
      </c>
      <c r="K4">
        <v>1</v>
      </c>
      <c r="L4">
        <v>6</v>
      </c>
      <c r="M4">
        <v>0</v>
      </c>
      <c r="N4">
        <v>80</v>
      </c>
    </row>
    <row r="5" spans="1:14" x14ac:dyDescent="0.25">
      <c r="A5" s="3" t="s">
        <v>4</v>
      </c>
      <c r="B5">
        <v>3</v>
      </c>
      <c r="C5">
        <v>0</v>
      </c>
      <c r="D5">
        <v>0</v>
      </c>
      <c r="E5">
        <v>1</v>
      </c>
      <c r="F5">
        <v>7</v>
      </c>
      <c r="G5">
        <v>6</v>
      </c>
      <c r="H5">
        <v>1</v>
      </c>
      <c r="I5">
        <v>2</v>
      </c>
      <c r="J5">
        <v>0</v>
      </c>
      <c r="K5">
        <v>4</v>
      </c>
      <c r="L5">
        <v>2</v>
      </c>
      <c r="M5">
        <v>16</v>
      </c>
      <c r="N5">
        <v>42</v>
      </c>
    </row>
    <row r="6" spans="1:14" x14ac:dyDescent="0.25">
      <c r="A6" s="3" t="s">
        <v>0</v>
      </c>
      <c r="B6">
        <v>55</v>
      </c>
      <c r="C6">
        <v>39</v>
      </c>
      <c r="D6">
        <v>48</v>
      </c>
      <c r="E6">
        <v>35</v>
      </c>
      <c r="F6">
        <v>51</v>
      </c>
      <c r="G6">
        <v>44</v>
      </c>
      <c r="H6">
        <v>123</v>
      </c>
      <c r="I6">
        <v>11</v>
      </c>
      <c r="J6">
        <v>6</v>
      </c>
      <c r="K6">
        <v>8</v>
      </c>
      <c r="L6">
        <v>11</v>
      </c>
      <c r="M6">
        <v>21</v>
      </c>
      <c r="N6">
        <v>452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142</v>
      </c>
    </row>
    <row r="11" spans="1:14" x14ac:dyDescent="0.25">
      <c r="A11" s="5" t="s">
        <v>2</v>
      </c>
      <c r="B11">
        <f>SUM(E6:G6)</f>
        <v>130</v>
      </c>
    </row>
    <row r="12" spans="1:14" x14ac:dyDescent="0.25">
      <c r="A12" s="6" t="s">
        <v>3</v>
      </c>
      <c r="B12">
        <f>SUM(H6:J6)</f>
        <v>140</v>
      </c>
    </row>
    <row r="13" spans="1:14" x14ac:dyDescent="0.25">
      <c r="A13" s="7" t="s">
        <v>4</v>
      </c>
      <c r="B13">
        <f>SUM(K6:M6)</f>
        <v>40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55</v>
      </c>
    </row>
    <row r="17" spans="1:2" x14ac:dyDescent="0.25">
      <c r="A17" s="5" t="s">
        <v>2</v>
      </c>
      <c r="B17">
        <f>E6</f>
        <v>35</v>
      </c>
    </row>
    <row r="18" spans="1:2" x14ac:dyDescent="0.25">
      <c r="A18" s="6" t="s">
        <v>3</v>
      </c>
      <c r="B18">
        <f>H6</f>
        <v>123</v>
      </c>
    </row>
    <row r="19" spans="1:2" x14ac:dyDescent="0.25">
      <c r="A19" s="7" t="s">
        <v>4</v>
      </c>
      <c r="B19">
        <f>K6</f>
        <v>8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39</v>
      </c>
    </row>
    <row r="23" spans="1:2" x14ac:dyDescent="0.25">
      <c r="A23" s="5" t="s">
        <v>2</v>
      </c>
      <c r="B23">
        <f>F6</f>
        <v>51</v>
      </c>
    </row>
    <row r="24" spans="1:2" x14ac:dyDescent="0.25">
      <c r="A24" s="6" t="s">
        <v>3</v>
      </c>
      <c r="B24">
        <f>I6</f>
        <v>11</v>
      </c>
    </row>
    <row r="25" spans="1:2" x14ac:dyDescent="0.25">
      <c r="A25" s="7" t="s">
        <v>4</v>
      </c>
      <c r="B25">
        <f>L6</f>
        <v>11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48</v>
      </c>
    </row>
    <row r="29" spans="1:2" x14ac:dyDescent="0.25">
      <c r="A29" s="5" t="s">
        <v>2</v>
      </c>
      <c r="B29">
        <f>G6</f>
        <v>44</v>
      </c>
    </row>
    <row r="30" spans="1:2" x14ac:dyDescent="0.25">
      <c r="A30" s="6" t="s">
        <v>3</v>
      </c>
      <c r="B30">
        <f>J6</f>
        <v>6</v>
      </c>
    </row>
    <row r="31" spans="1:2" x14ac:dyDescent="0.25">
      <c r="A31" s="7" t="s">
        <v>4</v>
      </c>
      <c r="B31">
        <f>M6</f>
        <v>21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79</v>
      </c>
      <c r="C3">
        <v>25</v>
      </c>
      <c r="D3">
        <v>69</v>
      </c>
      <c r="E3">
        <v>44</v>
      </c>
      <c r="F3">
        <v>21</v>
      </c>
      <c r="G3">
        <v>57</v>
      </c>
      <c r="H3">
        <v>210</v>
      </c>
      <c r="I3">
        <v>5</v>
      </c>
      <c r="J3">
        <v>13</v>
      </c>
      <c r="K3">
        <v>7</v>
      </c>
      <c r="L3">
        <v>7</v>
      </c>
      <c r="M3">
        <v>8</v>
      </c>
      <c r="N3">
        <v>545</v>
      </c>
    </row>
    <row r="4" spans="1:14" x14ac:dyDescent="0.25">
      <c r="A4" s="3" t="s">
        <v>9</v>
      </c>
      <c r="B4">
        <v>1</v>
      </c>
      <c r="C4">
        <v>33</v>
      </c>
      <c r="D4">
        <v>10</v>
      </c>
      <c r="E4">
        <v>1</v>
      </c>
      <c r="F4">
        <v>30</v>
      </c>
      <c r="G4">
        <v>14</v>
      </c>
      <c r="H4">
        <v>1</v>
      </c>
      <c r="I4">
        <v>6</v>
      </c>
      <c r="J4">
        <v>0</v>
      </c>
      <c r="K4">
        <v>3</v>
      </c>
      <c r="L4">
        <v>13</v>
      </c>
      <c r="M4">
        <v>3</v>
      </c>
      <c r="N4">
        <v>115</v>
      </c>
    </row>
    <row r="5" spans="1:14" x14ac:dyDescent="0.25">
      <c r="A5" s="3" t="s">
        <v>4</v>
      </c>
      <c r="B5">
        <v>1</v>
      </c>
      <c r="C5">
        <v>5</v>
      </c>
      <c r="D5">
        <v>1</v>
      </c>
      <c r="E5">
        <v>1</v>
      </c>
      <c r="F5">
        <v>2</v>
      </c>
      <c r="G5">
        <v>3</v>
      </c>
      <c r="H5">
        <v>0</v>
      </c>
      <c r="I5">
        <v>2</v>
      </c>
      <c r="J5">
        <v>0</v>
      </c>
      <c r="K5">
        <v>1</v>
      </c>
      <c r="L5">
        <v>4</v>
      </c>
      <c r="M5">
        <v>21</v>
      </c>
      <c r="N5">
        <v>41</v>
      </c>
    </row>
    <row r="6" spans="1:14" x14ac:dyDescent="0.25">
      <c r="A6" s="3" t="s">
        <v>0</v>
      </c>
      <c r="B6">
        <v>81</v>
      </c>
      <c r="C6">
        <v>63</v>
      </c>
      <c r="D6">
        <v>80</v>
      </c>
      <c r="E6">
        <v>46</v>
      </c>
      <c r="F6">
        <v>53</v>
      </c>
      <c r="G6">
        <v>74</v>
      </c>
      <c r="H6">
        <v>211</v>
      </c>
      <c r="I6">
        <v>13</v>
      </c>
      <c r="J6">
        <v>13</v>
      </c>
      <c r="K6">
        <v>11</v>
      </c>
      <c r="L6">
        <v>24</v>
      </c>
      <c r="M6">
        <v>32</v>
      </c>
      <c r="N6">
        <v>701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224</v>
      </c>
    </row>
    <row r="11" spans="1:14" x14ac:dyDescent="0.25">
      <c r="A11" s="5" t="s">
        <v>2</v>
      </c>
      <c r="B11">
        <f>SUM(E6:G6)</f>
        <v>173</v>
      </c>
    </row>
    <row r="12" spans="1:14" x14ac:dyDescent="0.25">
      <c r="A12" s="6" t="s">
        <v>3</v>
      </c>
      <c r="B12">
        <f>SUM(H6:J6)</f>
        <v>237</v>
      </c>
    </row>
    <row r="13" spans="1:14" x14ac:dyDescent="0.25">
      <c r="A13" s="7" t="s">
        <v>4</v>
      </c>
      <c r="B13">
        <f>SUM(K6:M6)</f>
        <v>67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81</v>
      </c>
    </row>
    <row r="17" spans="1:2" x14ac:dyDescent="0.25">
      <c r="A17" s="5" t="s">
        <v>2</v>
      </c>
      <c r="B17">
        <f>E6</f>
        <v>46</v>
      </c>
    </row>
    <row r="18" spans="1:2" x14ac:dyDescent="0.25">
      <c r="A18" s="6" t="s">
        <v>3</v>
      </c>
      <c r="B18">
        <f>H6</f>
        <v>211</v>
      </c>
    </row>
    <row r="19" spans="1:2" x14ac:dyDescent="0.25">
      <c r="A19" s="7" t="s">
        <v>4</v>
      </c>
      <c r="B19">
        <f>K6</f>
        <v>11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63</v>
      </c>
    </row>
    <row r="23" spans="1:2" x14ac:dyDescent="0.25">
      <c r="A23" s="5" t="s">
        <v>2</v>
      </c>
      <c r="B23">
        <f>F6</f>
        <v>53</v>
      </c>
    </row>
    <row r="24" spans="1:2" x14ac:dyDescent="0.25">
      <c r="A24" s="6" t="s">
        <v>3</v>
      </c>
      <c r="B24">
        <f>I6</f>
        <v>13</v>
      </c>
    </row>
    <row r="25" spans="1:2" x14ac:dyDescent="0.25">
      <c r="A25" s="7" t="s">
        <v>4</v>
      </c>
      <c r="B25">
        <f>L6</f>
        <v>24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80</v>
      </c>
    </row>
    <row r="29" spans="1:2" x14ac:dyDescent="0.25">
      <c r="A29" s="5" t="s">
        <v>2</v>
      </c>
      <c r="B29">
        <f>G6</f>
        <v>74</v>
      </c>
    </row>
    <row r="30" spans="1:2" x14ac:dyDescent="0.25">
      <c r="A30" s="6" t="s">
        <v>3</v>
      </c>
      <c r="B30">
        <f>J6</f>
        <v>13</v>
      </c>
    </row>
    <row r="31" spans="1:2" x14ac:dyDescent="0.25">
      <c r="A31" s="7" t="s">
        <v>4</v>
      </c>
      <c r="B31">
        <f>M6</f>
        <v>32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59</v>
      </c>
      <c r="C3">
        <v>40</v>
      </c>
      <c r="D3">
        <v>43</v>
      </c>
      <c r="E3">
        <v>44</v>
      </c>
      <c r="F3">
        <v>28</v>
      </c>
      <c r="G3">
        <v>84</v>
      </c>
      <c r="H3">
        <v>229</v>
      </c>
      <c r="I3">
        <v>14</v>
      </c>
      <c r="J3">
        <v>18</v>
      </c>
      <c r="K3">
        <v>9</v>
      </c>
      <c r="L3">
        <v>6</v>
      </c>
      <c r="M3">
        <v>8</v>
      </c>
      <c r="N3">
        <v>582</v>
      </c>
    </row>
    <row r="4" spans="1:14" x14ac:dyDescent="0.25">
      <c r="A4" s="3" t="s">
        <v>9</v>
      </c>
      <c r="B4">
        <v>2</v>
      </c>
      <c r="C4">
        <v>27</v>
      </c>
      <c r="D4">
        <v>5</v>
      </c>
      <c r="E4">
        <v>1</v>
      </c>
      <c r="F4">
        <v>31</v>
      </c>
      <c r="G4">
        <v>43</v>
      </c>
      <c r="H4">
        <v>0</v>
      </c>
      <c r="I4">
        <v>7</v>
      </c>
      <c r="J4">
        <v>0</v>
      </c>
      <c r="K4">
        <v>0</v>
      </c>
      <c r="L4">
        <v>6</v>
      </c>
      <c r="M4">
        <v>2</v>
      </c>
      <c r="N4">
        <v>124</v>
      </c>
    </row>
    <row r="5" spans="1:14" x14ac:dyDescent="0.25">
      <c r="A5" s="3" t="s">
        <v>4</v>
      </c>
      <c r="B5">
        <v>0</v>
      </c>
      <c r="C5">
        <v>1</v>
      </c>
      <c r="D5">
        <v>1</v>
      </c>
      <c r="E5">
        <v>0</v>
      </c>
      <c r="F5">
        <v>3</v>
      </c>
      <c r="G5">
        <v>16</v>
      </c>
      <c r="H5">
        <v>1</v>
      </c>
      <c r="I5">
        <v>1</v>
      </c>
      <c r="J5">
        <v>5</v>
      </c>
      <c r="K5">
        <v>1</v>
      </c>
      <c r="L5">
        <v>1</v>
      </c>
      <c r="M5">
        <v>21</v>
      </c>
      <c r="N5">
        <v>51</v>
      </c>
    </row>
    <row r="6" spans="1:14" x14ac:dyDescent="0.25">
      <c r="A6" s="3" t="s">
        <v>0</v>
      </c>
      <c r="B6">
        <v>61</v>
      </c>
      <c r="C6">
        <v>68</v>
      </c>
      <c r="D6">
        <v>49</v>
      </c>
      <c r="E6">
        <v>45</v>
      </c>
      <c r="F6">
        <v>62</v>
      </c>
      <c r="G6">
        <v>143</v>
      </c>
      <c r="H6">
        <v>230</v>
      </c>
      <c r="I6">
        <v>22</v>
      </c>
      <c r="J6">
        <v>23</v>
      </c>
      <c r="K6">
        <v>10</v>
      </c>
      <c r="L6">
        <v>13</v>
      </c>
      <c r="M6">
        <v>31</v>
      </c>
      <c r="N6">
        <v>757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178</v>
      </c>
    </row>
    <row r="11" spans="1:14" x14ac:dyDescent="0.25">
      <c r="A11" s="5" t="s">
        <v>2</v>
      </c>
      <c r="B11">
        <f>SUM(E6:G6)</f>
        <v>250</v>
      </c>
    </row>
    <row r="12" spans="1:14" x14ac:dyDescent="0.25">
      <c r="A12" s="6" t="s">
        <v>3</v>
      </c>
      <c r="B12">
        <f>SUM(H6:J6)</f>
        <v>275</v>
      </c>
    </row>
    <row r="13" spans="1:14" x14ac:dyDescent="0.25">
      <c r="A13" s="7" t="s">
        <v>4</v>
      </c>
      <c r="B13">
        <f>SUM(K6:M6)</f>
        <v>54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61</v>
      </c>
    </row>
    <row r="17" spans="1:2" x14ac:dyDescent="0.25">
      <c r="A17" s="5" t="s">
        <v>2</v>
      </c>
      <c r="B17">
        <f>E6</f>
        <v>45</v>
      </c>
    </row>
    <row r="18" spans="1:2" x14ac:dyDescent="0.25">
      <c r="A18" s="6" t="s">
        <v>3</v>
      </c>
      <c r="B18">
        <f>H6</f>
        <v>230</v>
      </c>
    </row>
    <row r="19" spans="1:2" x14ac:dyDescent="0.25">
      <c r="A19" s="7" t="s">
        <v>4</v>
      </c>
      <c r="B19">
        <f>K6</f>
        <v>10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68</v>
      </c>
    </row>
    <row r="23" spans="1:2" x14ac:dyDescent="0.25">
      <c r="A23" s="5" t="s">
        <v>2</v>
      </c>
      <c r="B23">
        <f>F6</f>
        <v>62</v>
      </c>
    </row>
    <row r="24" spans="1:2" x14ac:dyDescent="0.25">
      <c r="A24" s="6" t="s">
        <v>3</v>
      </c>
      <c r="B24">
        <f>I6</f>
        <v>22</v>
      </c>
    </row>
    <row r="25" spans="1:2" x14ac:dyDescent="0.25">
      <c r="A25" s="7" t="s">
        <v>4</v>
      </c>
      <c r="B25">
        <f>L6</f>
        <v>13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49</v>
      </c>
    </row>
    <row r="29" spans="1:2" x14ac:dyDescent="0.25">
      <c r="A29" s="5" t="s">
        <v>2</v>
      </c>
      <c r="B29">
        <f>G6</f>
        <v>143</v>
      </c>
    </row>
    <row r="30" spans="1:2" x14ac:dyDescent="0.25">
      <c r="A30" s="6" t="s">
        <v>3</v>
      </c>
      <c r="B30">
        <f>J6</f>
        <v>23</v>
      </c>
    </row>
    <row r="31" spans="1:2" x14ac:dyDescent="0.25">
      <c r="A31" s="7" t="s">
        <v>4</v>
      </c>
      <c r="B31">
        <f>M6</f>
        <v>31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46</v>
      </c>
      <c r="C3">
        <v>21</v>
      </c>
      <c r="D3">
        <v>33</v>
      </c>
      <c r="E3">
        <v>20</v>
      </c>
      <c r="F3">
        <v>20</v>
      </c>
      <c r="G3">
        <v>42</v>
      </c>
      <c r="H3">
        <v>160</v>
      </c>
      <c r="I3">
        <v>5</v>
      </c>
      <c r="J3">
        <v>10</v>
      </c>
      <c r="K3">
        <v>14</v>
      </c>
      <c r="L3">
        <v>4</v>
      </c>
      <c r="M3">
        <v>8</v>
      </c>
      <c r="N3">
        <v>383</v>
      </c>
    </row>
    <row r="4" spans="1:14" x14ac:dyDescent="0.25">
      <c r="A4" s="3" t="s">
        <v>9</v>
      </c>
      <c r="B4">
        <v>0</v>
      </c>
      <c r="C4">
        <v>16</v>
      </c>
      <c r="D4">
        <v>15</v>
      </c>
      <c r="E4">
        <v>0</v>
      </c>
      <c r="F4">
        <v>11</v>
      </c>
      <c r="G4">
        <v>9</v>
      </c>
      <c r="H4">
        <v>0</v>
      </c>
      <c r="I4">
        <v>0</v>
      </c>
      <c r="J4">
        <v>1</v>
      </c>
      <c r="K4">
        <v>0</v>
      </c>
      <c r="L4">
        <v>4</v>
      </c>
      <c r="M4">
        <v>0</v>
      </c>
      <c r="N4">
        <v>56</v>
      </c>
    </row>
    <row r="5" spans="1:14" x14ac:dyDescent="0.25">
      <c r="A5" s="3" t="s">
        <v>4</v>
      </c>
      <c r="B5">
        <v>0</v>
      </c>
      <c r="C5">
        <v>1</v>
      </c>
      <c r="D5">
        <v>3</v>
      </c>
      <c r="E5">
        <v>0</v>
      </c>
      <c r="F5">
        <v>0</v>
      </c>
      <c r="G5">
        <v>5</v>
      </c>
      <c r="H5">
        <v>4</v>
      </c>
      <c r="I5">
        <v>0</v>
      </c>
      <c r="J5">
        <v>1</v>
      </c>
      <c r="K5">
        <v>2</v>
      </c>
      <c r="L5">
        <v>2</v>
      </c>
      <c r="M5">
        <v>15</v>
      </c>
      <c r="N5">
        <v>33</v>
      </c>
    </row>
    <row r="6" spans="1:14" x14ac:dyDescent="0.25">
      <c r="A6" s="3" t="s">
        <v>0</v>
      </c>
      <c r="B6">
        <v>46</v>
      </c>
      <c r="C6">
        <v>38</v>
      </c>
      <c r="D6">
        <v>51</v>
      </c>
      <c r="E6">
        <v>20</v>
      </c>
      <c r="F6">
        <v>31</v>
      </c>
      <c r="G6">
        <v>56</v>
      </c>
      <c r="H6">
        <v>164</v>
      </c>
      <c r="I6">
        <v>5</v>
      </c>
      <c r="J6">
        <v>12</v>
      </c>
      <c r="K6">
        <v>16</v>
      </c>
      <c r="L6">
        <v>10</v>
      </c>
      <c r="M6">
        <v>23</v>
      </c>
      <c r="N6">
        <v>472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135</v>
      </c>
    </row>
    <row r="11" spans="1:14" x14ac:dyDescent="0.25">
      <c r="A11" s="5" t="s">
        <v>2</v>
      </c>
      <c r="B11">
        <f>SUM(E6:G6)</f>
        <v>107</v>
      </c>
    </row>
    <row r="12" spans="1:14" x14ac:dyDescent="0.25">
      <c r="A12" s="6" t="s">
        <v>3</v>
      </c>
      <c r="B12">
        <f>SUM(H6:J6)</f>
        <v>181</v>
      </c>
    </row>
    <row r="13" spans="1:14" x14ac:dyDescent="0.25">
      <c r="A13" s="7" t="s">
        <v>4</v>
      </c>
      <c r="B13">
        <f>SUM(K6:M6)</f>
        <v>49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46</v>
      </c>
    </row>
    <row r="17" spans="1:2" x14ac:dyDescent="0.25">
      <c r="A17" s="5" t="s">
        <v>2</v>
      </c>
      <c r="B17">
        <f>E6</f>
        <v>20</v>
      </c>
    </row>
    <row r="18" spans="1:2" x14ac:dyDescent="0.25">
      <c r="A18" s="6" t="s">
        <v>3</v>
      </c>
      <c r="B18">
        <f>H6</f>
        <v>164</v>
      </c>
    </row>
    <row r="19" spans="1:2" x14ac:dyDescent="0.25">
      <c r="A19" s="7" t="s">
        <v>4</v>
      </c>
      <c r="B19">
        <f>K6</f>
        <v>16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38</v>
      </c>
    </row>
    <row r="23" spans="1:2" x14ac:dyDescent="0.25">
      <c r="A23" s="5" t="s">
        <v>2</v>
      </c>
      <c r="B23">
        <f>F6</f>
        <v>31</v>
      </c>
    </row>
    <row r="24" spans="1:2" x14ac:dyDescent="0.25">
      <c r="A24" s="6" t="s">
        <v>3</v>
      </c>
      <c r="B24">
        <f>I6</f>
        <v>5</v>
      </c>
    </row>
    <row r="25" spans="1:2" x14ac:dyDescent="0.25">
      <c r="A25" s="7" t="s">
        <v>4</v>
      </c>
      <c r="B25">
        <f>L6</f>
        <v>10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51</v>
      </c>
    </row>
    <row r="29" spans="1:2" x14ac:dyDescent="0.25">
      <c r="A29" s="5" t="s">
        <v>2</v>
      </c>
      <c r="B29">
        <f>G6</f>
        <v>56</v>
      </c>
    </row>
    <row r="30" spans="1:2" x14ac:dyDescent="0.25">
      <c r="A30" s="6" t="s">
        <v>3</v>
      </c>
      <c r="B30">
        <f>J6</f>
        <v>12</v>
      </c>
    </row>
    <row r="31" spans="1:2" x14ac:dyDescent="0.25">
      <c r="A31" s="7" t="s">
        <v>4</v>
      </c>
      <c r="B31">
        <f>M6</f>
        <v>23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 of September 23, 2019</vt:lpstr>
      <vt:lpstr>Week of September 30, 2019</vt:lpstr>
      <vt:lpstr>Week of October 7, 2019</vt:lpstr>
      <vt:lpstr>Week of October 14, 2019</vt:lpstr>
      <vt:lpstr>Week of October 21, 2019</vt:lpstr>
      <vt:lpstr>Week of October 28, 2019</vt:lpstr>
      <vt:lpstr>Week of November 4, 2019</vt:lpstr>
      <vt:lpstr>Week of November 11, 2019</vt:lpstr>
      <vt:lpstr>Week of November 18, 2019</vt:lpstr>
      <vt:lpstr>Week of November 25, 2019</vt:lpstr>
      <vt:lpstr>Week of December 2, 2019</vt:lpstr>
      <vt:lpstr>Week of December 9, 2019</vt:lpstr>
      <vt:lpstr>Week of December 16,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SCUTechSupport</cp:lastModifiedBy>
  <dcterms:created xsi:type="dcterms:W3CDTF">2020-03-10T15:17:07Z</dcterms:created>
  <dcterms:modified xsi:type="dcterms:W3CDTF">2020-03-10T22:43:12Z</dcterms:modified>
</cp:coreProperties>
</file>