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One Stop\Statistics\Masters\Quarterly\2019\"/>
    </mc:Choice>
  </mc:AlternateContent>
  <bookViews>
    <workbookView xWindow="0" yWindow="0" windowWidth="12720" windowHeight="5235"/>
  </bookViews>
  <sheets>
    <sheet name="Week of April 1, 2019" sheetId="1" r:id="rId1"/>
    <sheet name="Week of April 8, 2019" sheetId="2" r:id="rId2"/>
    <sheet name="Week of April 15, 2019" sheetId="3" r:id="rId3"/>
    <sheet name="Week of April 22, 2019" sheetId="4" r:id="rId4"/>
    <sheet name="Week of April 29, 2019" sheetId="5" r:id="rId5"/>
    <sheet name="Week of May 6, 2019" sheetId="6" r:id="rId6"/>
    <sheet name="Week of May 13, 2019" sheetId="7" r:id="rId7"/>
    <sheet name="Week of May 20, 2019" sheetId="8" r:id="rId8"/>
    <sheet name="Week of May 27, 2019" sheetId="9" r:id="rId9"/>
    <sheet name="Week of June 3, 2019" sheetId="10" r:id="rId10"/>
    <sheet name="Week of June 10, 2019" sheetId="11" r:id="rId11"/>
  </sheets>
  <calcPr calcId="162913"/>
</workbook>
</file>

<file path=xl/calcChain.xml><?xml version="1.0" encoding="utf-8"?>
<calcChain xmlns="http://schemas.openxmlformats.org/spreadsheetml/2006/main">
  <c r="B31" i="11" l="1"/>
  <c r="B30" i="11"/>
  <c r="B29" i="11"/>
  <c r="B28" i="11"/>
  <c r="B25" i="11"/>
  <c r="B24" i="11"/>
  <c r="B23" i="11"/>
  <c r="B22" i="11"/>
  <c r="B19" i="11"/>
  <c r="B18" i="11"/>
  <c r="B17" i="11"/>
  <c r="B16" i="11"/>
  <c r="B13" i="11"/>
  <c r="B12" i="11"/>
  <c r="B11" i="11"/>
  <c r="B10" i="11"/>
  <c r="B31" i="10"/>
  <c r="B30" i="10"/>
  <c r="B29" i="10"/>
  <c r="B28" i="10"/>
  <c r="B25" i="10"/>
  <c r="B24" i="10"/>
  <c r="B23" i="10"/>
  <c r="B22" i="10"/>
  <c r="B19" i="10"/>
  <c r="B18" i="10"/>
  <c r="B17" i="10"/>
  <c r="B16" i="10"/>
  <c r="B13" i="10"/>
  <c r="B12" i="10"/>
  <c r="B11" i="10"/>
  <c r="B10" i="10"/>
  <c r="B31" i="9"/>
  <c r="B30" i="9"/>
  <c r="B29" i="9"/>
  <c r="B28" i="9"/>
  <c r="B25" i="9"/>
  <c r="B24" i="9"/>
  <c r="B23" i="9"/>
  <c r="B22" i="9"/>
  <c r="B19" i="9"/>
  <c r="B18" i="9"/>
  <c r="B17" i="9"/>
  <c r="B16" i="9"/>
  <c r="B13" i="9"/>
  <c r="B12" i="9"/>
  <c r="B11" i="9"/>
  <c r="B10" i="9"/>
  <c r="B31" i="8"/>
  <c r="B30" i="8"/>
  <c r="B29" i="8"/>
  <c r="B28" i="8"/>
  <c r="B25" i="8"/>
  <c r="B24" i="8"/>
  <c r="B23" i="8"/>
  <c r="B22" i="8"/>
  <c r="B19" i="8"/>
  <c r="B18" i="8"/>
  <c r="B17" i="8"/>
  <c r="B16" i="8"/>
  <c r="B13" i="8"/>
  <c r="B12" i="8"/>
  <c r="B11" i="8"/>
  <c r="B10" i="8"/>
  <c r="B31" i="7"/>
  <c r="B30" i="7"/>
  <c r="B29" i="7"/>
  <c r="B28" i="7"/>
  <c r="B25" i="7"/>
  <c r="B24" i="7"/>
  <c r="B23" i="7"/>
  <c r="B22" i="7"/>
  <c r="B19" i="7"/>
  <c r="B18" i="7"/>
  <c r="B17" i="7"/>
  <c r="B16" i="7"/>
  <c r="B13" i="7"/>
  <c r="B12" i="7"/>
  <c r="B11" i="7"/>
  <c r="B10" i="7"/>
  <c r="B31" i="6"/>
  <c r="B30" i="6"/>
  <c r="B29" i="6"/>
  <c r="B28" i="6"/>
  <c r="B25" i="6"/>
  <c r="B24" i="6"/>
  <c r="B23" i="6"/>
  <c r="B22" i="6"/>
  <c r="B19" i="6"/>
  <c r="B18" i="6"/>
  <c r="B17" i="6"/>
  <c r="B16" i="6"/>
  <c r="B13" i="6"/>
  <c r="B12" i="6"/>
  <c r="B11" i="6"/>
  <c r="B10" i="6"/>
  <c r="B31" i="5"/>
  <c r="B30" i="5"/>
  <c r="B29" i="5"/>
  <c r="B28" i="5"/>
  <c r="B25" i="5"/>
  <c r="B24" i="5"/>
  <c r="B23" i="5"/>
  <c r="B22" i="5"/>
  <c r="B19" i="5"/>
  <c r="B18" i="5"/>
  <c r="B17" i="5"/>
  <c r="B16" i="5"/>
  <c r="B13" i="5"/>
  <c r="B12" i="5"/>
  <c r="B11" i="5"/>
  <c r="B10" i="5"/>
  <c r="B31" i="4"/>
  <c r="B30" i="4"/>
  <c r="B29" i="4"/>
  <c r="B28" i="4"/>
  <c r="B25" i="4"/>
  <c r="B24" i="4"/>
  <c r="B23" i="4"/>
  <c r="B22" i="4"/>
  <c r="B19" i="4"/>
  <c r="B18" i="4"/>
  <c r="B17" i="4"/>
  <c r="B16" i="4"/>
  <c r="B13" i="4"/>
  <c r="B12" i="4"/>
  <c r="B11" i="4"/>
  <c r="B10" i="4"/>
  <c r="B31" i="3"/>
  <c r="B30" i="3"/>
  <c r="B29" i="3"/>
  <c r="B28" i="3"/>
  <c r="B25" i="3"/>
  <c r="B24" i="3"/>
  <c r="B23" i="3"/>
  <c r="B22" i="3"/>
  <c r="B19" i="3"/>
  <c r="B18" i="3"/>
  <c r="B17" i="3"/>
  <c r="B16" i="3"/>
  <c r="B13" i="3"/>
  <c r="B12" i="3"/>
  <c r="B11" i="3"/>
  <c r="B10" i="3"/>
  <c r="B31" i="2"/>
  <c r="B30" i="2"/>
  <c r="B29" i="2"/>
  <c r="B28" i="2"/>
  <c r="B25" i="2"/>
  <c r="B24" i="2"/>
  <c r="B23" i="2"/>
  <c r="B22" i="2"/>
  <c r="B19" i="2"/>
  <c r="B18" i="2"/>
  <c r="B17" i="2"/>
  <c r="B16" i="2"/>
  <c r="B13" i="2"/>
  <c r="B12" i="2"/>
  <c r="B11" i="2"/>
  <c r="B10" i="2"/>
  <c r="B31" i="1"/>
  <c r="B30" i="1"/>
  <c r="B29" i="1"/>
  <c r="B28" i="1"/>
  <c r="B25" i="1"/>
  <c r="B24" i="1"/>
  <c r="B23" i="1"/>
  <c r="B22" i="1"/>
  <c r="B19" i="1"/>
  <c r="B18" i="1"/>
  <c r="B17" i="1"/>
  <c r="B16" i="1"/>
  <c r="B13" i="1"/>
  <c r="B12" i="1"/>
  <c r="B11" i="1"/>
  <c r="B10" i="1"/>
</calcChain>
</file>

<file path=xl/sharedStrings.xml><?xml version="1.0" encoding="utf-8"?>
<sst xmlns="http://schemas.openxmlformats.org/spreadsheetml/2006/main" count="451" uniqueCount="10">
  <si>
    <t>Total</t>
  </si>
  <si>
    <t>Bursar</t>
  </si>
  <si>
    <t>Financial Aid</t>
  </si>
  <si>
    <t>Registrar</t>
  </si>
  <si>
    <t>Other</t>
  </si>
  <si>
    <t>Walk-Ins</t>
  </si>
  <si>
    <t>Phones</t>
  </si>
  <si>
    <t>Emails</t>
  </si>
  <si>
    <t>Students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</si>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</sst>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4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1A0C7"/>
      </patternFill>
    </fill>
    <fill>
      <patternFill patternType="solid">
        <fgColor rgb="FF92CDDC"/>
      </patternFill>
    </fill>
    <fill>
      <patternFill patternType="solid">
        <fgColor rgb="FFC4D79B"/>
      </patternFill>
    </fill>
    <fill>
      <patternFill patternType="solid">
        <fgColor rgb="FFFABF8F"/>
      </patternFill>
    </fill>
    <fill>
      <patternFill patternType="solid"/>
    </fill>
    <fill>
      <patternFill patternType="solid">
        <fgColor rgb="FF538DD5"/>
      </patternFill>
    </fill>
    <fill>
      <patternFill patternType="solid">
        <fgColor rgb="FFC00000"/>
      </patternFill>
    </fill>
    <fill>
      <patternFill patternType="solid">
        <fgColor rgb="FF76933C"/>
      </patternFill>
    </fill>
    <fill>
      <patternFill patternType="solid">
        <fgColor rgb="FF6F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6" borderId="0" xfId="0" applyFont="1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layout/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'Week of April 1,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April 1, 2019'!$B$10:$B$13</c:f>
              <c:numCache>
                <c:formatCode>General</c:formatCode>
                <c:ptCount val="4"/>
                <c:pt idx="0">
                  <c:v>542</c:v>
                </c:pt>
                <c:pt idx="1">
                  <c:v>253</c:v>
                </c:pt>
                <c:pt idx="2">
                  <c:v>433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2-4297-BAE9-28E3450BC66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April 8,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April 8, 2019'!$B$10:$B$13</c:f>
              <c:numCache>
                <c:formatCode>General</c:formatCode>
                <c:ptCount val="4"/>
                <c:pt idx="0">
                  <c:v>354</c:v>
                </c:pt>
                <c:pt idx="1">
                  <c:v>210</c:v>
                </c:pt>
                <c:pt idx="2">
                  <c:v>217</c:v>
                </c:pt>
                <c:pt idx="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F-45FA-8725-00EB50E6384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April 15,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April 15, 2019'!$B$10:$B$13</c:f>
              <c:numCache>
                <c:formatCode>General</c:formatCode>
                <c:ptCount val="4"/>
                <c:pt idx="0">
                  <c:v>240</c:v>
                </c:pt>
                <c:pt idx="1">
                  <c:v>197</c:v>
                </c:pt>
                <c:pt idx="2">
                  <c:v>134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8-4425-B62E-86631B6C668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April 22,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April 22, 2019'!$B$10:$B$13</c:f>
              <c:numCache>
                <c:formatCode>General</c:formatCode>
                <c:ptCount val="4"/>
                <c:pt idx="0">
                  <c:v>170</c:v>
                </c:pt>
                <c:pt idx="1">
                  <c:v>247</c:v>
                </c:pt>
                <c:pt idx="2">
                  <c:v>214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6-47AD-B171-7E26DCE407D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April 29,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April 29, 2019'!$B$10:$B$13</c:f>
              <c:numCache>
                <c:formatCode>General</c:formatCode>
                <c:ptCount val="4"/>
                <c:pt idx="0">
                  <c:v>173</c:v>
                </c:pt>
                <c:pt idx="1">
                  <c:v>242</c:v>
                </c:pt>
                <c:pt idx="2">
                  <c:v>223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D-4174-89E0-E0868C4E92B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May 6,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May 6, 2019'!$B$10:$B$13</c:f>
              <c:numCache>
                <c:formatCode>General</c:formatCode>
                <c:ptCount val="4"/>
                <c:pt idx="0">
                  <c:v>140</c:v>
                </c:pt>
                <c:pt idx="1">
                  <c:v>215</c:v>
                </c:pt>
                <c:pt idx="2">
                  <c:v>225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0-4DC6-9787-8D6BE04D6B7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May 13,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May 13, 2019'!$B$10:$B$13</c:f>
              <c:numCache>
                <c:formatCode>General</c:formatCode>
                <c:ptCount val="4"/>
                <c:pt idx="0">
                  <c:v>203</c:v>
                </c:pt>
                <c:pt idx="1">
                  <c:v>226</c:v>
                </c:pt>
                <c:pt idx="2">
                  <c:v>210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8-48C3-B6ED-5DED2D9E28A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May 20,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May 20, 2019'!$B$10:$B$13</c:f>
              <c:numCache>
                <c:formatCode>General</c:formatCode>
                <c:ptCount val="4"/>
                <c:pt idx="0">
                  <c:v>201</c:v>
                </c:pt>
                <c:pt idx="1">
                  <c:v>219</c:v>
                </c:pt>
                <c:pt idx="2">
                  <c:v>193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B-4E7F-B067-7D826EC909E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May 27,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May 27, 2019'!$B$10:$B$13</c:f>
              <c:numCache>
                <c:formatCode>General</c:formatCode>
                <c:ptCount val="4"/>
                <c:pt idx="0">
                  <c:v>200</c:v>
                </c:pt>
                <c:pt idx="1">
                  <c:v>188</c:v>
                </c:pt>
                <c:pt idx="2">
                  <c:v>94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E-4CA5-9996-4B0F5C2EAF7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June 3,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June 3, 2019'!$B$10:$B$13</c:f>
              <c:numCache>
                <c:formatCode>General</c:formatCode>
                <c:ptCount val="4"/>
                <c:pt idx="0">
                  <c:v>259</c:v>
                </c:pt>
                <c:pt idx="1">
                  <c:v>181</c:v>
                </c:pt>
                <c:pt idx="2">
                  <c:v>138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7-4402-A109-39F10E85A99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/>
          </a:p>
        </c:rich>
      </c:tx>
      <c:overlay val="0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'Week of June 10, 2019'!$A$10:$A$13</c:f>
              <c:strCache>
                <c:ptCount val="4"/>
                <c:pt idx="0">
                  <c:v>Bursar</c:v>
                </c:pt>
                <c:pt idx="1">
                  <c:v>Financial Aid</c:v>
                </c:pt>
                <c:pt idx="2">
                  <c:v>Registrar</c:v>
                </c:pt>
                <c:pt idx="3">
                  <c:v>Other</c:v>
                </c:pt>
              </c:strCache>
            </c:strRef>
          </c:cat>
          <c:val>
            <c:numRef>
              <c:f>'Week of June 10, 2019'!$B$10:$B$13</c:f>
              <c:numCache>
                <c:formatCode>General</c:formatCode>
                <c:ptCount val="4"/>
                <c:pt idx="0">
                  <c:v>241</c:v>
                </c:pt>
                <c:pt idx="1">
                  <c:v>170</c:v>
                </c:pt>
                <c:pt idx="2">
                  <c:v>139</c:v>
                </c:pt>
                <c:pt idx="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A-424D-9DA0-A9CD16EEC8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196</v>
      </c>
      <c r="C3">
        <v>131</v>
      </c>
      <c r="D3">
        <v>102</v>
      </c>
      <c r="E3">
        <v>50</v>
      </c>
      <c r="F3">
        <v>33</v>
      </c>
      <c r="G3">
        <v>84</v>
      </c>
      <c r="H3">
        <v>383</v>
      </c>
      <c r="I3">
        <v>11</v>
      </c>
      <c r="J3">
        <v>16</v>
      </c>
      <c r="K3">
        <v>12</v>
      </c>
      <c r="L3">
        <v>15</v>
      </c>
      <c r="M3">
        <v>14</v>
      </c>
      <c r="N3">
        <v>1047</v>
      </c>
    </row>
    <row r="4" spans="1:14" x14ac:dyDescent="0.25">
      <c r="A4" s="3" t="s">
        <v>9</v>
      </c>
      <c r="B4">
        <v>5</v>
      </c>
      <c r="C4">
        <v>69</v>
      </c>
      <c r="D4">
        <v>21</v>
      </c>
      <c r="E4">
        <v>11</v>
      </c>
      <c r="F4">
        <v>33</v>
      </c>
      <c r="G4">
        <v>30</v>
      </c>
      <c r="H4">
        <v>1</v>
      </c>
      <c r="I4">
        <v>7</v>
      </c>
      <c r="J4">
        <v>5</v>
      </c>
      <c r="K4">
        <v>0</v>
      </c>
      <c r="L4">
        <v>7</v>
      </c>
      <c r="M4">
        <v>1</v>
      </c>
      <c r="N4">
        <v>190</v>
      </c>
    </row>
    <row r="5" spans="1:14" x14ac:dyDescent="0.25">
      <c r="A5" s="3" t="s">
        <v>4</v>
      </c>
      <c r="B5">
        <v>0</v>
      </c>
      <c r="C5">
        <v>3</v>
      </c>
      <c r="D5">
        <v>15</v>
      </c>
      <c r="E5">
        <v>3</v>
      </c>
      <c r="F5">
        <v>3</v>
      </c>
      <c r="G5">
        <v>6</v>
      </c>
      <c r="H5">
        <v>0</v>
      </c>
      <c r="I5">
        <v>2</v>
      </c>
      <c r="J5">
        <v>8</v>
      </c>
      <c r="K5">
        <v>1</v>
      </c>
      <c r="L5">
        <v>4</v>
      </c>
      <c r="M5">
        <v>15</v>
      </c>
      <c r="N5">
        <v>60</v>
      </c>
    </row>
    <row r="6" spans="1:14" x14ac:dyDescent="0.25">
      <c r="A6" s="3" t="s">
        <v>0</v>
      </c>
      <c r="B6">
        <v>201</v>
      </c>
      <c r="C6">
        <v>203</v>
      </c>
      <c r="D6">
        <v>138</v>
      </c>
      <c r="E6">
        <v>64</v>
      </c>
      <c r="F6">
        <v>69</v>
      </c>
      <c r="G6">
        <v>120</v>
      </c>
      <c r="H6">
        <v>384</v>
      </c>
      <c r="I6">
        <v>20</v>
      </c>
      <c r="J6">
        <v>29</v>
      </c>
      <c r="K6">
        <v>13</v>
      </c>
      <c r="L6">
        <v>26</v>
      </c>
      <c r="M6">
        <v>30</v>
      </c>
      <c r="N6">
        <v>1297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542</v>
      </c>
    </row>
    <row r="11" spans="1:14" x14ac:dyDescent="0.25">
      <c r="A11" s="5" t="s">
        <v>2</v>
      </c>
      <c r="B11">
        <f>SUM(E6:G6)</f>
        <v>253</v>
      </c>
    </row>
    <row r="12" spans="1:14" x14ac:dyDescent="0.25">
      <c r="A12" s="6" t="s">
        <v>3</v>
      </c>
      <c r="B12">
        <f>SUM(H6:J6)</f>
        <v>433</v>
      </c>
    </row>
    <row r="13" spans="1:14" x14ac:dyDescent="0.25">
      <c r="A13" s="7" t="s">
        <v>4</v>
      </c>
      <c r="B13">
        <f>SUM(K6:M6)</f>
        <v>69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201</v>
      </c>
    </row>
    <row r="17" spans="1:2" x14ac:dyDescent="0.25">
      <c r="A17" s="5" t="s">
        <v>2</v>
      </c>
      <c r="B17">
        <f>E6</f>
        <v>64</v>
      </c>
    </row>
    <row r="18" spans="1:2" x14ac:dyDescent="0.25">
      <c r="A18" s="6" t="s">
        <v>3</v>
      </c>
      <c r="B18">
        <f>H6</f>
        <v>384</v>
      </c>
    </row>
    <row r="19" spans="1:2" x14ac:dyDescent="0.25">
      <c r="A19" s="7" t="s">
        <v>4</v>
      </c>
      <c r="B19">
        <f>K6</f>
        <v>13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203</v>
      </c>
    </row>
    <row r="23" spans="1:2" x14ac:dyDescent="0.25">
      <c r="A23" s="5" t="s">
        <v>2</v>
      </c>
      <c r="B23">
        <f>F6</f>
        <v>69</v>
      </c>
    </row>
    <row r="24" spans="1:2" x14ac:dyDescent="0.25">
      <c r="A24" s="6" t="s">
        <v>3</v>
      </c>
      <c r="B24">
        <f>I6</f>
        <v>20</v>
      </c>
    </row>
    <row r="25" spans="1:2" x14ac:dyDescent="0.25">
      <c r="A25" s="7" t="s">
        <v>4</v>
      </c>
      <c r="B25">
        <f>L6</f>
        <v>26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138</v>
      </c>
    </row>
    <row r="29" spans="1:2" x14ac:dyDescent="0.25">
      <c r="A29" s="5" t="s">
        <v>2</v>
      </c>
      <c r="B29">
        <f>G6</f>
        <v>120</v>
      </c>
    </row>
    <row r="30" spans="1:2" x14ac:dyDescent="0.25">
      <c r="A30" s="6" t="s">
        <v>3</v>
      </c>
      <c r="B30">
        <f>J6</f>
        <v>29</v>
      </c>
    </row>
    <row r="31" spans="1:2" x14ac:dyDescent="0.25">
      <c r="A31" s="7" t="s">
        <v>4</v>
      </c>
      <c r="B31">
        <f>M6</f>
        <v>30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113</v>
      </c>
      <c r="C3">
        <v>69</v>
      </c>
      <c r="D3">
        <v>95</v>
      </c>
      <c r="E3">
        <v>45</v>
      </c>
      <c r="F3">
        <v>24</v>
      </c>
      <c r="G3">
        <v>69</v>
      </c>
      <c r="H3">
        <v>176</v>
      </c>
      <c r="I3">
        <v>12</v>
      </c>
      <c r="J3">
        <v>15</v>
      </c>
      <c r="K3">
        <v>16</v>
      </c>
      <c r="L3">
        <v>3</v>
      </c>
      <c r="M3">
        <v>10</v>
      </c>
      <c r="N3">
        <v>647</v>
      </c>
    </row>
    <row r="4" spans="1:14" x14ac:dyDescent="0.25">
      <c r="A4" s="3" t="s">
        <v>9</v>
      </c>
      <c r="B4">
        <v>4</v>
      </c>
      <c r="C4">
        <v>43</v>
      </c>
      <c r="D4">
        <v>18</v>
      </c>
      <c r="E4">
        <v>8</v>
      </c>
      <c r="F4">
        <v>23</v>
      </c>
      <c r="G4">
        <v>29</v>
      </c>
      <c r="H4">
        <v>0</v>
      </c>
      <c r="I4">
        <v>0</v>
      </c>
      <c r="J4">
        <v>1</v>
      </c>
      <c r="K4">
        <v>3</v>
      </c>
      <c r="L4">
        <v>4</v>
      </c>
      <c r="M4">
        <v>1</v>
      </c>
      <c r="N4">
        <v>134</v>
      </c>
    </row>
    <row r="5" spans="1:14" x14ac:dyDescent="0.25">
      <c r="A5" s="3" t="s">
        <v>4</v>
      </c>
      <c r="B5">
        <v>0</v>
      </c>
      <c r="C5">
        <v>7</v>
      </c>
      <c r="D5">
        <v>5</v>
      </c>
      <c r="E5">
        <v>1</v>
      </c>
      <c r="F5">
        <v>3</v>
      </c>
      <c r="G5">
        <v>8</v>
      </c>
      <c r="H5">
        <v>2</v>
      </c>
      <c r="I5">
        <v>5</v>
      </c>
      <c r="J5">
        <v>6</v>
      </c>
      <c r="K5">
        <v>1</v>
      </c>
      <c r="L5">
        <v>11</v>
      </c>
      <c r="M5">
        <v>0</v>
      </c>
      <c r="N5">
        <v>49</v>
      </c>
    </row>
    <row r="6" spans="1:14" x14ac:dyDescent="0.25">
      <c r="A6" s="3" t="s">
        <v>0</v>
      </c>
      <c r="B6">
        <v>117</v>
      </c>
      <c r="C6">
        <v>119</v>
      </c>
      <c r="D6">
        <v>118</v>
      </c>
      <c r="E6">
        <v>54</v>
      </c>
      <c r="F6">
        <v>50</v>
      </c>
      <c r="G6">
        <v>106</v>
      </c>
      <c r="H6">
        <v>178</v>
      </c>
      <c r="I6">
        <v>17</v>
      </c>
      <c r="J6">
        <v>22</v>
      </c>
      <c r="K6">
        <v>20</v>
      </c>
      <c r="L6">
        <v>18</v>
      </c>
      <c r="M6">
        <v>11</v>
      </c>
      <c r="N6">
        <v>830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354</v>
      </c>
    </row>
    <row r="11" spans="1:14" x14ac:dyDescent="0.25">
      <c r="A11" s="5" t="s">
        <v>2</v>
      </c>
      <c r="B11">
        <f>SUM(E6:G6)</f>
        <v>210</v>
      </c>
    </row>
    <row r="12" spans="1:14" x14ac:dyDescent="0.25">
      <c r="A12" s="6" t="s">
        <v>3</v>
      </c>
      <c r="B12">
        <f>SUM(H6:J6)</f>
        <v>217</v>
      </c>
    </row>
    <row r="13" spans="1:14" x14ac:dyDescent="0.25">
      <c r="A13" s="7" t="s">
        <v>4</v>
      </c>
      <c r="B13">
        <f>SUM(K6:M6)</f>
        <v>49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117</v>
      </c>
    </row>
    <row r="17" spans="1:2" x14ac:dyDescent="0.25">
      <c r="A17" s="5" t="s">
        <v>2</v>
      </c>
      <c r="B17">
        <f>E6</f>
        <v>54</v>
      </c>
    </row>
    <row r="18" spans="1:2" x14ac:dyDescent="0.25">
      <c r="A18" s="6" t="s">
        <v>3</v>
      </c>
      <c r="B18">
        <f>H6</f>
        <v>178</v>
      </c>
    </row>
    <row r="19" spans="1:2" x14ac:dyDescent="0.25">
      <c r="A19" s="7" t="s">
        <v>4</v>
      </c>
      <c r="B19">
        <f>K6</f>
        <v>20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119</v>
      </c>
    </row>
    <row r="23" spans="1:2" x14ac:dyDescent="0.25">
      <c r="A23" s="5" t="s">
        <v>2</v>
      </c>
      <c r="B23">
        <f>F6</f>
        <v>50</v>
      </c>
    </row>
    <row r="24" spans="1:2" x14ac:dyDescent="0.25">
      <c r="A24" s="6" t="s">
        <v>3</v>
      </c>
      <c r="B24">
        <f>I6</f>
        <v>17</v>
      </c>
    </row>
    <row r="25" spans="1:2" x14ac:dyDescent="0.25">
      <c r="A25" s="7" t="s">
        <v>4</v>
      </c>
      <c r="B25">
        <f>L6</f>
        <v>18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118</v>
      </c>
    </row>
    <row r="29" spans="1:2" x14ac:dyDescent="0.25">
      <c r="A29" s="5" t="s">
        <v>2</v>
      </c>
      <c r="B29">
        <f>G6</f>
        <v>106</v>
      </c>
    </row>
    <row r="30" spans="1:2" x14ac:dyDescent="0.25">
      <c r="A30" s="6" t="s">
        <v>3</v>
      </c>
      <c r="B30">
        <f>J6</f>
        <v>22</v>
      </c>
    </row>
    <row r="31" spans="1:2" x14ac:dyDescent="0.25">
      <c r="A31" s="7" t="s">
        <v>4</v>
      </c>
      <c r="B31">
        <f>M6</f>
        <v>11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48</v>
      </c>
      <c r="C3">
        <v>39</v>
      </c>
      <c r="D3">
        <v>96</v>
      </c>
      <c r="E3">
        <v>17</v>
      </c>
      <c r="F3">
        <v>20</v>
      </c>
      <c r="G3">
        <v>91</v>
      </c>
      <c r="H3">
        <v>106</v>
      </c>
      <c r="I3">
        <v>5</v>
      </c>
      <c r="J3">
        <v>14</v>
      </c>
      <c r="K3">
        <v>5</v>
      </c>
      <c r="L3">
        <v>6</v>
      </c>
      <c r="M3">
        <v>4</v>
      </c>
      <c r="N3">
        <v>451</v>
      </c>
    </row>
    <row r="4" spans="1:14" x14ac:dyDescent="0.25">
      <c r="A4" s="3" t="s">
        <v>9</v>
      </c>
      <c r="B4">
        <v>6</v>
      </c>
      <c r="C4">
        <v>38</v>
      </c>
      <c r="D4">
        <v>8</v>
      </c>
      <c r="E4">
        <v>7</v>
      </c>
      <c r="F4">
        <v>25</v>
      </c>
      <c r="G4">
        <v>31</v>
      </c>
      <c r="H4">
        <v>1</v>
      </c>
      <c r="I4">
        <v>3</v>
      </c>
      <c r="J4">
        <v>0</v>
      </c>
      <c r="K4">
        <v>4</v>
      </c>
      <c r="L4">
        <v>6</v>
      </c>
      <c r="M4">
        <v>6</v>
      </c>
      <c r="N4">
        <v>135</v>
      </c>
    </row>
    <row r="5" spans="1:14" x14ac:dyDescent="0.25">
      <c r="A5" s="3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0</v>
      </c>
      <c r="I5">
        <v>3</v>
      </c>
      <c r="J5">
        <v>2</v>
      </c>
      <c r="K5">
        <v>1</v>
      </c>
      <c r="L5">
        <v>6</v>
      </c>
      <c r="M5">
        <v>3</v>
      </c>
      <c r="N5">
        <v>26</v>
      </c>
    </row>
    <row r="6" spans="1:14" x14ac:dyDescent="0.25">
      <c r="A6" s="3" t="s">
        <v>0</v>
      </c>
      <c r="B6">
        <v>55</v>
      </c>
      <c r="C6">
        <v>79</v>
      </c>
      <c r="D6">
        <v>106</v>
      </c>
      <c r="E6">
        <v>26</v>
      </c>
      <c r="F6">
        <v>47</v>
      </c>
      <c r="G6">
        <v>124</v>
      </c>
      <c r="H6">
        <v>107</v>
      </c>
      <c r="I6">
        <v>11</v>
      </c>
      <c r="J6">
        <v>16</v>
      </c>
      <c r="K6">
        <v>10</v>
      </c>
      <c r="L6">
        <v>18</v>
      </c>
      <c r="M6">
        <v>13</v>
      </c>
      <c r="N6">
        <v>612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240</v>
      </c>
    </row>
    <row r="11" spans="1:14" x14ac:dyDescent="0.25">
      <c r="A11" s="5" t="s">
        <v>2</v>
      </c>
      <c r="B11">
        <f>SUM(E6:G6)</f>
        <v>197</v>
      </c>
    </row>
    <row r="12" spans="1:14" x14ac:dyDescent="0.25">
      <c r="A12" s="6" t="s">
        <v>3</v>
      </c>
      <c r="B12">
        <f>SUM(H6:J6)</f>
        <v>134</v>
      </c>
    </row>
    <row r="13" spans="1:14" x14ac:dyDescent="0.25">
      <c r="A13" s="7" t="s">
        <v>4</v>
      </c>
      <c r="B13">
        <f>SUM(K6:M6)</f>
        <v>41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55</v>
      </c>
    </row>
    <row r="17" spans="1:2" x14ac:dyDescent="0.25">
      <c r="A17" s="5" t="s">
        <v>2</v>
      </c>
      <c r="B17">
        <f>E6</f>
        <v>26</v>
      </c>
    </row>
    <row r="18" spans="1:2" x14ac:dyDescent="0.25">
      <c r="A18" s="6" t="s">
        <v>3</v>
      </c>
      <c r="B18">
        <f>H6</f>
        <v>107</v>
      </c>
    </row>
    <row r="19" spans="1:2" x14ac:dyDescent="0.25">
      <c r="A19" s="7" t="s">
        <v>4</v>
      </c>
      <c r="B19">
        <f>K6</f>
        <v>10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79</v>
      </c>
    </row>
    <row r="23" spans="1:2" x14ac:dyDescent="0.25">
      <c r="A23" s="5" t="s">
        <v>2</v>
      </c>
      <c r="B23">
        <f>F6</f>
        <v>47</v>
      </c>
    </row>
    <row r="24" spans="1:2" x14ac:dyDescent="0.25">
      <c r="A24" s="6" t="s">
        <v>3</v>
      </c>
      <c r="B24">
        <f>I6</f>
        <v>11</v>
      </c>
    </row>
    <row r="25" spans="1:2" x14ac:dyDescent="0.25">
      <c r="A25" s="7" t="s">
        <v>4</v>
      </c>
      <c r="B25">
        <f>L6</f>
        <v>18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106</v>
      </c>
    </row>
    <row r="29" spans="1:2" x14ac:dyDescent="0.25">
      <c r="A29" s="5" t="s">
        <v>2</v>
      </c>
      <c r="B29">
        <f>G6</f>
        <v>124</v>
      </c>
    </row>
    <row r="30" spans="1:2" x14ac:dyDescent="0.25">
      <c r="A30" s="6" t="s">
        <v>3</v>
      </c>
      <c r="B30">
        <f>J6</f>
        <v>16</v>
      </c>
    </row>
    <row r="31" spans="1:2" x14ac:dyDescent="0.25">
      <c r="A31" s="7" t="s">
        <v>4</v>
      </c>
      <c r="B31">
        <f>M6</f>
        <v>13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34</v>
      </c>
      <c r="C3">
        <v>40</v>
      </c>
      <c r="D3">
        <v>60</v>
      </c>
      <c r="E3">
        <v>48</v>
      </c>
      <c r="F3">
        <v>31</v>
      </c>
      <c r="G3">
        <v>78</v>
      </c>
      <c r="H3">
        <v>177</v>
      </c>
      <c r="I3">
        <v>13</v>
      </c>
      <c r="J3">
        <v>11</v>
      </c>
      <c r="K3">
        <v>11</v>
      </c>
      <c r="L3">
        <v>5</v>
      </c>
      <c r="M3">
        <v>6</v>
      </c>
      <c r="N3">
        <v>514</v>
      </c>
    </row>
    <row r="4" spans="1:14" x14ac:dyDescent="0.25">
      <c r="A4" s="3" t="s">
        <v>9</v>
      </c>
      <c r="B4">
        <v>3</v>
      </c>
      <c r="C4">
        <v>21</v>
      </c>
      <c r="D4">
        <v>7</v>
      </c>
      <c r="E4">
        <v>20</v>
      </c>
      <c r="F4">
        <v>34</v>
      </c>
      <c r="G4">
        <v>27</v>
      </c>
      <c r="H4">
        <v>2</v>
      </c>
      <c r="I4">
        <v>3</v>
      </c>
      <c r="J4">
        <v>0</v>
      </c>
      <c r="K4">
        <v>4</v>
      </c>
      <c r="L4">
        <v>4</v>
      </c>
      <c r="M4">
        <v>3</v>
      </c>
      <c r="N4">
        <v>128</v>
      </c>
    </row>
    <row r="5" spans="1:14" x14ac:dyDescent="0.25">
      <c r="A5" s="3" t="s">
        <v>4</v>
      </c>
      <c r="B5">
        <v>1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3</v>
      </c>
      <c r="L5">
        <v>8</v>
      </c>
      <c r="M5">
        <v>2</v>
      </c>
      <c r="N5">
        <v>35</v>
      </c>
    </row>
    <row r="6" spans="1:14" x14ac:dyDescent="0.25">
      <c r="A6" s="3" t="s">
        <v>0</v>
      </c>
      <c r="B6">
        <v>38</v>
      </c>
      <c r="C6">
        <v>64</v>
      </c>
      <c r="D6">
        <v>68</v>
      </c>
      <c r="E6">
        <v>71</v>
      </c>
      <c r="F6">
        <v>70</v>
      </c>
      <c r="G6">
        <v>106</v>
      </c>
      <c r="H6">
        <v>181</v>
      </c>
      <c r="I6">
        <v>18</v>
      </c>
      <c r="J6">
        <v>15</v>
      </c>
      <c r="K6">
        <v>18</v>
      </c>
      <c r="L6">
        <v>17</v>
      </c>
      <c r="M6">
        <v>11</v>
      </c>
      <c r="N6">
        <v>677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170</v>
      </c>
    </row>
    <row r="11" spans="1:14" x14ac:dyDescent="0.25">
      <c r="A11" s="5" t="s">
        <v>2</v>
      </c>
      <c r="B11">
        <f>SUM(E6:G6)</f>
        <v>247</v>
      </c>
    </row>
    <row r="12" spans="1:14" x14ac:dyDescent="0.25">
      <c r="A12" s="6" t="s">
        <v>3</v>
      </c>
      <c r="B12">
        <f>SUM(H6:J6)</f>
        <v>214</v>
      </c>
    </row>
    <row r="13" spans="1:14" x14ac:dyDescent="0.25">
      <c r="A13" s="7" t="s">
        <v>4</v>
      </c>
      <c r="B13">
        <f>SUM(K6:M6)</f>
        <v>46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38</v>
      </c>
    </row>
    <row r="17" spans="1:2" x14ac:dyDescent="0.25">
      <c r="A17" s="5" t="s">
        <v>2</v>
      </c>
      <c r="B17">
        <f>E6</f>
        <v>71</v>
      </c>
    </row>
    <row r="18" spans="1:2" x14ac:dyDescent="0.25">
      <c r="A18" s="6" t="s">
        <v>3</v>
      </c>
      <c r="B18">
        <f>H6</f>
        <v>181</v>
      </c>
    </row>
    <row r="19" spans="1:2" x14ac:dyDescent="0.25">
      <c r="A19" s="7" t="s">
        <v>4</v>
      </c>
      <c r="B19">
        <f>K6</f>
        <v>18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64</v>
      </c>
    </row>
    <row r="23" spans="1:2" x14ac:dyDescent="0.25">
      <c r="A23" s="5" t="s">
        <v>2</v>
      </c>
      <c r="B23">
        <f>F6</f>
        <v>70</v>
      </c>
    </row>
    <row r="24" spans="1:2" x14ac:dyDescent="0.25">
      <c r="A24" s="6" t="s">
        <v>3</v>
      </c>
      <c r="B24">
        <f>I6</f>
        <v>18</v>
      </c>
    </row>
    <row r="25" spans="1:2" x14ac:dyDescent="0.25">
      <c r="A25" s="7" t="s">
        <v>4</v>
      </c>
      <c r="B25">
        <f>L6</f>
        <v>17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68</v>
      </c>
    </row>
    <row r="29" spans="1:2" x14ac:dyDescent="0.25">
      <c r="A29" s="5" t="s">
        <v>2</v>
      </c>
      <c r="B29">
        <f>G6</f>
        <v>106</v>
      </c>
    </row>
    <row r="30" spans="1:2" x14ac:dyDescent="0.25">
      <c r="A30" s="6" t="s">
        <v>3</v>
      </c>
      <c r="B30">
        <f>J6</f>
        <v>15</v>
      </c>
    </row>
    <row r="31" spans="1:2" x14ac:dyDescent="0.25">
      <c r="A31" s="7" t="s">
        <v>4</v>
      </c>
      <c r="B31">
        <f>M6</f>
        <v>11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43</v>
      </c>
      <c r="C3">
        <v>33</v>
      </c>
      <c r="D3">
        <v>42</v>
      </c>
      <c r="E3">
        <v>32</v>
      </c>
      <c r="F3">
        <v>47</v>
      </c>
      <c r="G3">
        <v>78</v>
      </c>
      <c r="H3">
        <v>188</v>
      </c>
      <c r="I3">
        <v>4</v>
      </c>
      <c r="J3">
        <v>13</v>
      </c>
      <c r="K3">
        <v>4</v>
      </c>
      <c r="L3">
        <v>5</v>
      </c>
      <c r="M3">
        <v>8</v>
      </c>
      <c r="N3">
        <v>497</v>
      </c>
    </row>
    <row r="4" spans="1:14" x14ac:dyDescent="0.25">
      <c r="A4" s="3" t="s">
        <v>9</v>
      </c>
      <c r="B4">
        <v>2</v>
      </c>
      <c r="C4">
        <v>32</v>
      </c>
      <c r="D4">
        <v>15</v>
      </c>
      <c r="E4">
        <v>8</v>
      </c>
      <c r="F4">
        <v>44</v>
      </c>
      <c r="G4">
        <v>25</v>
      </c>
      <c r="H4">
        <v>2</v>
      </c>
      <c r="I4">
        <v>3</v>
      </c>
      <c r="J4">
        <v>0</v>
      </c>
      <c r="K4">
        <v>0</v>
      </c>
      <c r="L4">
        <v>13</v>
      </c>
      <c r="M4">
        <v>2</v>
      </c>
      <c r="N4">
        <v>146</v>
      </c>
    </row>
    <row r="5" spans="1:14" x14ac:dyDescent="0.25">
      <c r="A5" s="3" t="s">
        <v>4</v>
      </c>
      <c r="B5">
        <v>0</v>
      </c>
      <c r="C5">
        <v>6</v>
      </c>
      <c r="D5">
        <v>0</v>
      </c>
      <c r="E5">
        <v>0</v>
      </c>
      <c r="F5">
        <v>3</v>
      </c>
      <c r="G5">
        <v>5</v>
      </c>
      <c r="H5">
        <v>3</v>
      </c>
      <c r="I5">
        <v>6</v>
      </c>
      <c r="J5">
        <v>4</v>
      </c>
      <c r="K5">
        <v>4</v>
      </c>
      <c r="L5">
        <v>13</v>
      </c>
      <c r="M5">
        <v>3</v>
      </c>
      <c r="N5">
        <v>47</v>
      </c>
    </row>
    <row r="6" spans="1:14" x14ac:dyDescent="0.25">
      <c r="A6" s="3" t="s">
        <v>0</v>
      </c>
      <c r="B6">
        <v>45</v>
      </c>
      <c r="C6">
        <v>71</v>
      </c>
      <c r="D6">
        <v>57</v>
      </c>
      <c r="E6">
        <v>40</v>
      </c>
      <c r="F6">
        <v>94</v>
      </c>
      <c r="G6">
        <v>108</v>
      </c>
      <c r="H6">
        <v>193</v>
      </c>
      <c r="I6">
        <v>13</v>
      </c>
      <c r="J6">
        <v>17</v>
      </c>
      <c r="K6">
        <v>8</v>
      </c>
      <c r="L6">
        <v>31</v>
      </c>
      <c r="M6">
        <v>13</v>
      </c>
      <c r="N6">
        <v>690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173</v>
      </c>
    </row>
    <row r="11" spans="1:14" x14ac:dyDescent="0.25">
      <c r="A11" s="5" t="s">
        <v>2</v>
      </c>
      <c r="B11">
        <f>SUM(E6:G6)</f>
        <v>242</v>
      </c>
    </row>
    <row r="12" spans="1:14" x14ac:dyDescent="0.25">
      <c r="A12" s="6" t="s">
        <v>3</v>
      </c>
      <c r="B12">
        <f>SUM(H6:J6)</f>
        <v>223</v>
      </c>
    </row>
    <row r="13" spans="1:14" x14ac:dyDescent="0.25">
      <c r="A13" s="7" t="s">
        <v>4</v>
      </c>
      <c r="B13">
        <f>SUM(K6:M6)</f>
        <v>52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45</v>
      </c>
    </row>
    <row r="17" spans="1:2" x14ac:dyDescent="0.25">
      <c r="A17" s="5" t="s">
        <v>2</v>
      </c>
      <c r="B17">
        <f>E6</f>
        <v>40</v>
      </c>
    </row>
    <row r="18" spans="1:2" x14ac:dyDescent="0.25">
      <c r="A18" s="6" t="s">
        <v>3</v>
      </c>
      <c r="B18">
        <f>H6</f>
        <v>193</v>
      </c>
    </row>
    <row r="19" spans="1:2" x14ac:dyDescent="0.25">
      <c r="A19" s="7" t="s">
        <v>4</v>
      </c>
      <c r="B19">
        <f>K6</f>
        <v>8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71</v>
      </c>
    </row>
    <row r="23" spans="1:2" x14ac:dyDescent="0.25">
      <c r="A23" s="5" t="s">
        <v>2</v>
      </c>
      <c r="B23">
        <f>F6</f>
        <v>94</v>
      </c>
    </row>
    <row r="24" spans="1:2" x14ac:dyDescent="0.25">
      <c r="A24" s="6" t="s">
        <v>3</v>
      </c>
      <c r="B24">
        <f>I6</f>
        <v>13</v>
      </c>
    </row>
    <row r="25" spans="1:2" x14ac:dyDescent="0.25">
      <c r="A25" s="7" t="s">
        <v>4</v>
      </c>
      <c r="B25">
        <f>L6</f>
        <v>31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57</v>
      </c>
    </row>
    <row r="29" spans="1:2" x14ac:dyDescent="0.25">
      <c r="A29" s="5" t="s">
        <v>2</v>
      </c>
      <c r="B29">
        <f>G6</f>
        <v>108</v>
      </c>
    </row>
    <row r="30" spans="1:2" x14ac:dyDescent="0.25">
      <c r="A30" s="6" t="s">
        <v>3</v>
      </c>
      <c r="B30">
        <f>J6</f>
        <v>17</v>
      </c>
    </row>
    <row r="31" spans="1:2" x14ac:dyDescent="0.25">
      <c r="A31" s="7" t="s">
        <v>4</v>
      </c>
      <c r="B31">
        <f>M6</f>
        <v>13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50</v>
      </c>
      <c r="C3">
        <v>12</v>
      </c>
      <c r="D3">
        <v>30</v>
      </c>
      <c r="E3">
        <v>29</v>
      </c>
      <c r="F3">
        <v>52</v>
      </c>
      <c r="G3">
        <v>76</v>
      </c>
      <c r="H3">
        <v>200</v>
      </c>
      <c r="I3">
        <v>8</v>
      </c>
      <c r="J3">
        <v>1</v>
      </c>
      <c r="K3">
        <v>6</v>
      </c>
      <c r="L3">
        <v>12</v>
      </c>
      <c r="M3">
        <v>3</v>
      </c>
      <c r="N3">
        <v>479</v>
      </c>
    </row>
    <row r="4" spans="1:14" x14ac:dyDescent="0.25">
      <c r="A4" s="3" t="s">
        <v>9</v>
      </c>
      <c r="B4">
        <v>4</v>
      </c>
      <c r="C4">
        <v>26</v>
      </c>
      <c r="D4">
        <v>12</v>
      </c>
      <c r="E4">
        <v>1</v>
      </c>
      <c r="F4">
        <v>42</v>
      </c>
      <c r="G4">
        <v>4</v>
      </c>
      <c r="H4">
        <v>0</v>
      </c>
      <c r="I4">
        <v>0</v>
      </c>
      <c r="J4">
        <v>0</v>
      </c>
      <c r="K4">
        <v>1</v>
      </c>
      <c r="L4">
        <v>7</v>
      </c>
      <c r="M4">
        <v>0</v>
      </c>
      <c r="N4">
        <v>97</v>
      </c>
    </row>
    <row r="5" spans="1:14" x14ac:dyDescent="0.25">
      <c r="A5" s="3" t="s">
        <v>4</v>
      </c>
      <c r="B5">
        <v>1</v>
      </c>
      <c r="C5">
        <v>4</v>
      </c>
      <c r="D5">
        <v>1</v>
      </c>
      <c r="E5">
        <v>2</v>
      </c>
      <c r="F5">
        <v>7</v>
      </c>
      <c r="G5">
        <v>2</v>
      </c>
      <c r="H5">
        <v>8</v>
      </c>
      <c r="I5">
        <v>3</v>
      </c>
      <c r="J5">
        <v>5</v>
      </c>
      <c r="K5">
        <v>1</v>
      </c>
      <c r="L5">
        <v>2</v>
      </c>
      <c r="M5">
        <v>1</v>
      </c>
      <c r="N5">
        <v>37</v>
      </c>
    </row>
    <row r="6" spans="1:14" x14ac:dyDescent="0.25">
      <c r="A6" s="3" t="s">
        <v>0</v>
      </c>
      <c r="B6">
        <v>55</v>
      </c>
      <c r="C6">
        <v>42</v>
      </c>
      <c r="D6">
        <v>43</v>
      </c>
      <c r="E6">
        <v>32</v>
      </c>
      <c r="F6">
        <v>101</v>
      </c>
      <c r="G6">
        <v>82</v>
      </c>
      <c r="H6">
        <v>208</v>
      </c>
      <c r="I6">
        <v>11</v>
      </c>
      <c r="J6">
        <v>6</v>
      </c>
      <c r="K6">
        <v>8</v>
      </c>
      <c r="L6">
        <v>21</v>
      </c>
      <c r="M6">
        <v>4</v>
      </c>
      <c r="N6">
        <v>613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140</v>
      </c>
    </row>
    <row r="11" spans="1:14" x14ac:dyDescent="0.25">
      <c r="A11" s="5" t="s">
        <v>2</v>
      </c>
      <c r="B11">
        <f>SUM(E6:G6)</f>
        <v>215</v>
      </c>
    </row>
    <row r="12" spans="1:14" x14ac:dyDescent="0.25">
      <c r="A12" s="6" t="s">
        <v>3</v>
      </c>
      <c r="B12">
        <f>SUM(H6:J6)</f>
        <v>225</v>
      </c>
    </row>
    <row r="13" spans="1:14" x14ac:dyDescent="0.25">
      <c r="A13" s="7" t="s">
        <v>4</v>
      </c>
      <c r="B13">
        <f>SUM(K6:M6)</f>
        <v>33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55</v>
      </c>
    </row>
    <row r="17" spans="1:2" x14ac:dyDescent="0.25">
      <c r="A17" s="5" t="s">
        <v>2</v>
      </c>
      <c r="B17">
        <f>E6</f>
        <v>32</v>
      </c>
    </row>
    <row r="18" spans="1:2" x14ac:dyDescent="0.25">
      <c r="A18" s="6" t="s">
        <v>3</v>
      </c>
      <c r="B18">
        <f>H6</f>
        <v>208</v>
      </c>
    </row>
    <row r="19" spans="1:2" x14ac:dyDescent="0.25">
      <c r="A19" s="7" t="s">
        <v>4</v>
      </c>
      <c r="B19">
        <f>K6</f>
        <v>8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42</v>
      </c>
    </row>
    <row r="23" spans="1:2" x14ac:dyDescent="0.25">
      <c r="A23" s="5" t="s">
        <v>2</v>
      </c>
      <c r="B23">
        <f>F6</f>
        <v>101</v>
      </c>
    </row>
    <row r="24" spans="1:2" x14ac:dyDescent="0.25">
      <c r="A24" s="6" t="s">
        <v>3</v>
      </c>
      <c r="B24">
        <f>I6</f>
        <v>11</v>
      </c>
    </row>
    <row r="25" spans="1:2" x14ac:dyDescent="0.25">
      <c r="A25" s="7" t="s">
        <v>4</v>
      </c>
      <c r="B25">
        <f>L6</f>
        <v>21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43</v>
      </c>
    </row>
    <row r="29" spans="1:2" x14ac:dyDescent="0.25">
      <c r="A29" s="5" t="s">
        <v>2</v>
      </c>
      <c r="B29">
        <f>G6</f>
        <v>82</v>
      </c>
    </row>
    <row r="30" spans="1:2" x14ac:dyDescent="0.25">
      <c r="A30" s="6" t="s">
        <v>3</v>
      </c>
      <c r="B30">
        <f>J6</f>
        <v>6</v>
      </c>
    </row>
    <row r="31" spans="1:2" x14ac:dyDescent="0.25">
      <c r="A31" s="7" t="s">
        <v>4</v>
      </c>
      <c r="B31">
        <f>M6</f>
        <v>4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81</v>
      </c>
      <c r="C3">
        <v>26</v>
      </c>
      <c r="D3">
        <v>44</v>
      </c>
      <c r="E3">
        <v>29</v>
      </c>
      <c r="F3">
        <v>50</v>
      </c>
      <c r="G3">
        <v>76</v>
      </c>
      <c r="H3">
        <v>168</v>
      </c>
      <c r="I3">
        <v>11</v>
      </c>
      <c r="J3">
        <v>13</v>
      </c>
      <c r="K3">
        <v>8</v>
      </c>
      <c r="L3">
        <v>8</v>
      </c>
      <c r="M3">
        <v>3</v>
      </c>
      <c r="N3">
        <v>517</v>
      </c>
    </row>
    <row r="4" spans="1:14" x14ac:dyDescent="0.25">
      <c r="A4" s="3" t="s">
        <v>9</v>
      </c>
      <c r="B4">
        <v>1</v>
      </c>
      <c r="C4">
        <v>32</v>
      </c>
      <c r="D4">
        <v>10</v>
      </c>
      <c r="E4">
        <v>4</v>
      </c>
      <c r="F4">
        <v>47</v>
      </c>
      <c r="G4">
        <v>5</v>
      </c>
      <c r="H4">
        <v>0</v>
      </c>
      <c r="I4">
        <v>6</v>
      </c>
      <c r="J4">
        <v>0</v>
      </c>
      <c r="K4">
        <v>0</v>
      </c>
      <c r="L4">
        <v>7</v>
      </c>
      <c r="M4">
        <v>0</v>
      </c>
      <c r="N4">
        <v>112</v>
      </c>
    </row>
    <row r="5" spans="1:14" x14ac:dyDescent="0.25">
      <c r="A5" s="3" t="s">
        <v>4</v>
      </c>
      <c r="B5">
        <v>0</v>
      </c>
      <c r="C5">
        <v>5</v>
      </c>
      <c r="D5">
        <v>4</v>
      </c>
      <c r="E5">
        <v>2</v>
      </c>
      <c r="F5">
        <v>6</v>
      </c>
      <c r="G5">
        <v>7</v>
      </c>
      <c r="H5">
        <v>6</v>
      </c>
      <c r="I5">
        <v>2</v>
      </c>
      <c r="J5">
        <v>4</v>
      </c>
      <c r="K5">
        <v>2</v>
      </c>
      <c r="L5">
        <v>6</v>
      </c>
      <c r="M5">
        <v>5</v>
      </c>
      <c r="N5">
        <v>49</v>
      </c>
    </row>
    <row r="6" spans="1:14" x14ac:dyDescent="0.25">
      <c r="A6" s="3" t="s">
        <v>0</v>
      </c>
      <c r="B6">
        <v>82</v>
      </c>
      <c r="C6">
        <v>63</v>
      </c>
      <c r="D6">
        <v>58</v>
      </c>
      <c r="E6">
        <v>35</v>
      </c>
      <c r="F6">
        <v>103</v>
      </c>
      <c r="G6">
        <v>88</v>
      </c>
      <c r="H6">
        <v>174</v>
      </c>
      <c r="I6">
        <v>19</v>
      </c>
      <c r="J6">
        <v>17</v>
      </c>
      <c r="K6">
        <v>10</v>
      </c>
      <c r="L6">
        <v>21</v>
      </c>
      <c r="M6">
        <v>8</v>
      </c>
      <c r="N6">
        <v>678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203</v>
      </c>
    </row>
    <row r="11" spans="1:14" x14ac:dyDescent="0.25">
      <c r="A11" s="5" t="s">
        <v>2</v>
      </c>
      <c r="B11">
        <f>SUM(E6:G6)</f>
        <v>226</v>
      </c>
    </row>
    <row r="12" spans="1:14" x14ac:dyDescent="0.25">
      <c r="A12" s="6" t="s">
        <v>3</v>
      </c>
      <c r="B12">
        <f>SUM(H6:J6)</f>
        <v>210</v>
      </c>
    </row>
    <row r="13" spans="1:14" x14ac:dyDescent="0.25">
      <c r="A13" s="7" t="s">
        <v>4</v>
      </c>
      <c r="B13">
        <f>SUM(K6:M6)</f>
        <v>39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82</v>
      </c>
    </row>
    <row r="17" spans="1:2" x14ac:dyDescent="0.25">
      <c r="A17" s="5" t="s">
        <v>2</v>
      </c>
      <c r="B17">
        <f>E6</f>
        <v>35</v>
      </c>
    </row>
    <row r="18" spans="1:2" x14ac:dyDescent="0.25">
      <c r="A18" s="6" t="s">
        <v>3</v>
      </c>
      <c r="B18">
        <f>H6</f>
        <v>174</v>
      </c>
    </row>
    <row r="19" spans="1:2" x14ac:dyDescent="0.25">
      <c r="A19" s="7" t="s">
        <v>4</v>
      </c>
      <c r="B19">
        <f>K6</f>
        <v>10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63</v>
      </c>
    </row>
    <row r="23" spans="1:2" x14ac:dyDescent="0.25">
      <c r="A23" s="5" t="s">
        <v>2</v>
      </c>
      <c r="B23">
        <f>F6</f>
        <v>103</v>
      </c>
    </row>
    <row r="24" spans="1:2" x14ac:dyDescent="0.25">
      <c r="A24" s="6" t="s">
        <v>3</v>
      </c>
      <c r="B24">
        <f>I6</f>
        <v>19</v>
      </c>
    </row>
    <row r="25" spans="1:2" x14ac:dyDescent="0.25">
      <c r="A25" s="7" t="s">
        <v>4</v>
      </c>
      <c r="B25">
        <f>L6</f>
        <v>21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58</v>
      </c>
    </row>
    <row r="29" spans="1:2" x14ac:dyDescent="0.25">
      <c r="A29" s="5" t="s">
        <v>2</v>
      </c>
      <c r="B29">
        <f>G6</f>
        <v>88</v>
      </c>
    </row>
    <row r="30" spans="1:2" x14ac:dyDescent="0.25">
      <c r="A30" s="6" t="s">
        <v>3</v>
      </c>
      <c r="B30">
        <f>J6</f>
        <v>17</v>
      </c>
    </row>
    <row r="31" spans="1:2" x14ac:dyDescent="0.25">
      <c r="A31" s="7" t="s">
        <v>4</v>
      </c>
      <c r="B31">
        <f>M6</f>
        <v>8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77</v>
      </c>
      <c r="C3">
        <v>34</v>
      </c>
      <c r="D3">
        <v>47</v>
      </c>
      <c r="E3">
        <v>24</v>
      </c>
      <c r="F3">
        <v>53</v>
      </c>
      <c r="G3">
        <v>88</v>
      </c>
      <c r="H3">
        <v>157</v>
      </c>
      <c r="I3">
        <v>12</v>
      </c>
      <c r="J3">
        <v>10</v>
      </c>
      <c r="K3">
        <v>9</v>
      </c>
      <c r="L3">
        <v>10</v>
      </c>
      <c r="M3">
        <v>4</v>
      </c>
      <c r="N3">
        <v>525</v>
      </c>
    </row>
    <row r="4" spans="1:14" x14ac:dyDescent="0.25">
      <c r="A4" s="3" t="s">
        <v>9</v>
      </c>
      <c r="B4">
        <v>4</v>
      </c>
      <c r="C4">
        <v>23</v>
      </c>
      <c r="D4">
        <v>6</v>
      </c>
      <c r="E4">
        <v>3</v>
      </c>
      <c r="F4">
        <v>24</v>
      </c>
      <c r="G4">
        <v>7</v>
      </c>
      <c r="H4">
        <v>0</v>
      </c>
      <c r="I4">
        <v>2</v>
      </c>
      <c r="J4">
        <v>0</v>
      </c>
      <c r="K4">
        <v>1</v>
      </c>
      <c r="L4">
        <v>10</v>
      </c>
      <c r="M4">
        <v>1</v>
      </c>
      <c r="N4">
        <v>81</v>
      </c>
    </row>
    <row r="5" spans="1:14" x14ac:dyDescent="0.25">
      <c r="A5" s="3" t="s">
        <v>4</v>
      </c>
      <c r="B5">
        <v>1</v>
      </c>
      <c r="C5">
        <v>8</v>
      </c>
      <c r="D5">
        <v>1</v>
      </c>
      <c r="E5">
        <v>0</v>
      </c>
      <c r="F5">
        <v>8</v>
      </c>
      <c r="G5">
        <v>12</v>
      </c>
      <c r="H5">
        <v>3</v>
      </c>
      <c r="I5">
        <v>2</v>
      </c>
      <c r="J5">
        <v>7</v>
      </c>
      <c r="K5">
        <v>3</v>
      </c>
      <c r="L5">
        <v>4</v>
      </c>
      <c r="M5">
        <v>23</v>
      </c>
      <c r="N5">
        <v>72</v>
      </c>
    </row>
    <row r="6" spans="1:14" x14ac:dyDescent="0.25">
      <c r="A6" s="3" t="s">
        <v>0</v>
      </c>
      <c r="B6">
        <v>82</v>
      </c>
      <c r="C6">
        <v>65</v>
      </c>
      <c r="D6">
        <v>54</v>
      </c>
      <c r="E6">
        <v>27</v>
      </c>
      <c r="F6">
        <v>85</v>
      </c>
      <c r="G6">
        <v>107</v>
      </c>
      <c r="H6">
        <v>160</v>
      </c>
      <c r="I6">
        <v>16</v>
      </c>
      <c r="J6">
        <v>17</v>
      </c>
      <c r="K6">
        <v>13</v>
      </c>
      <c r="L6">
        <v>24</v>
      </c>
      <c r="M6">
        <v>28</v>
      </c>
      <c r="N6">
        <v>678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201</v>
      </c>
    </row>
    <row r="11" spans="1:14" x14ac:dyDescent="0.25">
      <c r="A11" s="5" t="s">
        <v>2</v>
      </c>
      <c r="B11">
        <f>SUM(E6:G6)</f>
        <v>219</v>
      </c>
    </row>
    <row r="12" spans="1:14" x14ac:dyDescent="0.25">
      <c r="A12" s="6" t="s">
        <v>3</v>
      </c>
      <c r="B12">
        <f>SUM(H6:J6)</f>
        <v>193</v>
      </c>
    </row>
    <row r="13" spans="1:14" x14ac:dyDescent="0.25">
      <c r="A13" s="7" t="s">
        <v>4</v>
      </c>
      <c r="B13">
        <f>SUM(K6:M6)</f>
        <v>65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82</v>
      </c>
    </row>
    <row r="17" spans="1:2" x14ac:dyDescent="0.25">
      <c r="A17" s="5" t="s">
        <v>2</v>
      </c>
      <c r="B17">
        <f>E6</f>
        <v>27</v>
      </c>
    </row>
    <row r="18" spans="1:2" x14ac:dyDescent="0.25">
      <c r="A18" s="6" t="s">
        <v>3</v>
      </c>
      <c r="B18">
        <f>H6</f>
        <v>160</v>
      </c>
    </row>
    <row r="19" spans="1:2" x14ac:dyDescent="0.25">
      <c r="A19" s="7" t="s">
        <v>4</v>
      </c>
      <c r="B19">
        <f>K6</f>
        <v>13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65</v>
      </c>
    </row>
    <row r="23" spans="1:2" x14ac:dyDescent="0.25">
      <c r="A23" s="5" t="s">
        <v>2</v>
      </c>
      <c r="B23">
        <f>F6</f>
        <v>85</v>
      </c>
    </row>
    <row r="24" spans="1:2" x14ac:dyDescent="0.25">
      <c r="A24" s="6" t="s">
        <v>3</v>
      </c>
      <c r="B24">
        <f>I6</f>
        <v>16</v>
      </c>
    </row>
    <row r="25" spans="1:2" x14ac:dyDescent="0.25">
      <c r="A25" s="7" t="s">
        <v>4</v>
      </c>
      <c r="B25">
        <f>L6</f>
        <v>24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54</v>
      </c>
    </row>
    <row r="29" spans="1:2" x14ac:dyDescent="0.25">
      <c r="A29" s="5" t="s">
        <v>2</v>
      </c>
      <c r="B29">
        <f>G6</f>
        <v>107</v>
      </c>
    </row>
    <row r="30" spans="1:2" x14ac:dyDescent="0.25">
      <c r="A30" s="6" t="s">
        <v>3</v>
      </c>
      <c r="B30">
        <f>J6</f>
        <v>17</v>
      </c>
    </row>
    <row r="31" spans="1:2" x14ac:dyDescent="0.25">
      <c r="A31" s="7" t="s">
        <v>4</v>
      </c>
      <c r="B31">
        <f>M6</f>
        <v>28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39</v>
      </c>
      <c r="C3">
        <v>41</v>
      </c>
      <c r="D3">
        <v>77</v>
      </c>
      <c r="E3">
        <v>33</v>
      </c>
      <c r="F3">
        <v>37</v>
      </c>
      <c r="G3">
        <v>65</v>
      </c>
      <c r="H3">
        <v>72</v>
      </c>
      <c r="I3">
        <v>5</v>
      </c>
      <c r="J3">
        <v>6</v>
      </c>
      <c r="K3">
        <v>16</v>
      </c>
      <c r="L3">
        <v>9</v>
      </c>
      <c r="M3">
        <v>11</v>
      </c>
      <c r="N3">
        <v>411</v>
      </c>
    </row>
    <row r="4" spans="1:14" x14ac:dyDescent="0.25">
      <c r="A4" s="3" t="s">
        <v>9</v>
      </c>
      <c r="B4">
        <v>0</v>
      </c>
      <c r="C4">
        <v>24</v>
      </c>
      <c r="D4">
        <v>16</v>
      </c>
      <c r="E4">
        <v>3</v>
      </c>
      <c r="F4">
        <v>37</v>
      </c>
      <c r="G4">
        <v>3</v>
      </c>
      <c r="H4">
        <v>0</v>
      </c>
      <c r="I4">
        <v>0</v>
      </c>
      <c r="J4">
        <v>1</v>
      </c>
      <c r="K4">
        <v>0</v>
      </c>
      <c r="L4">
        <v>6</v>
      </c>
      <c r="M4">
        <v>0</v>
      </c>
      <c r="N4">
        <v>90</v>
      </c>
    </row>
    <row r="5" spans="1:14" x14ac:dyDescent="0.25">
      <c r="A5" s="3" t="s">
        <v>4</v>
      </c>
      <c r="B5">
        <v>0</v>
      </c>
      <c r="C5">
        <v>0</v>
      </c>
      <c r="D5">
        <v>3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1</v>
      </c>
      <c r="L5">
        <v>3</v>
      </c>
      <c r="M5">
        <v>8</v>
      </c>
      <c r="N5">
        <v>35</v>
      </c>
    </row>
    <row r="6" spans="1:14" x14ac:dyDescent="0.25">
      <c r="A6" s="3" t="s">
        <v>0</v>
      </c>
      <c r="B6">
        <v>39</v>
      </c>
      <c r="C6">
        <v>65</v>
      </c>
      <c r="D6">
        <v>96</v>
      </c>
      <c r="E6">
        <v>38</v>
      </c>
      <c r="F6">
        <v>78</v>
      </c>
      <c r="G6">
        <v>72</v>
      </c>
      <c r="H6">
        <v>74</v>
      </c>
      <c r="I6">
        <v>8</v>
      </c>
      <c r="J6">
        <v>12</v>
      </c>
      <c r="K6">
        <v>17</v>
      </c>
      <c r="L6">
        <v>18</v>
      </c>
      <c r="M6">
        <v>19</v>
      </c>
      <c r="N6">
        <v>536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200</v>
      </c>
    </row>
    <row r="11" spans="1:14" x14ac:dyDescent="0.25">
      <c r="A11" s="5" t="s">
        <v>2</v>
      </c>
      <c r="B11">
        <f>SUM(E6:G6)</f>
        <v>188</v>
      </c>
    </row>
    <row r="12" spans="1:14" x14ac:dyDescent="0.25">
      <c r="A12" s="6" t="s">
        <v>3</v>
      </c>
      <c r="B12">
        <f>SUM(H6:J6)</f>
        <v>94</v>
      </c>
    </row>
    <row r="13" spans="1:14" x14ac:dyDescent="0.25">
      <c r="A13" s="7" t="s">
        <v>4</v>
      </c>
      <c r="B13">
        <f>SUM(K6:M6)</f>
        <v>54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39</v>
      </c>
    </row>
    <row r="17" spans="1:2" x14ac:dyDescent="0.25">
      <c r="A17" s="5" t="s">
        <v>2</v>
      </c>
      <c r="B17">
        <f>E6</f>
        <v>38</v>
      </c>
    </row>
    <row r="18" spans="1:2" x14ac:dyDescent="0.25">
      <c r="A18" s="6" t="s">
        <v>3</v>
      </c>
      <c r="B18">
        <f>H6</f>
        <v>74</v>
      </c>
    </row>
    <row r="19" spans="1:2" x14ac:dyDescent="0.25">
      <c r="A19" s="7" t="s">
        <v>4</v>
      </c>
      <c r="B19">
        <f>K6</f>
        <v>17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65</v>
      </c>
    </row>
    <row r="23" spans="1:2" x14ac:dyDescent="0.25">
      <c r="A23" s="5" t="s">
        <v>2</v>
      </c>
      <c r="B23">
        <f>F6</f>
        <v>78</v>
      </c>
    </row>
    <row r="24" spans="1:2" x14ac:dyDescent="0.25">
      <c r="A24" s="6" t="s">
        <v>3</v>
      </c>
      <c r="B24">
        <f>I6</f>
        <v>8</v>
      </c>
    </row>
    <row r="25" spans="1:2" x14ac:dyDescent="0.25">
      <c r="A25" s="7" t="s">
        <v>4</v>
      </c>
      <c r="B25">
        <f>L6</f>
        <v>18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96</v>
      </c>
    </row>
    <row r="29" spans="1:2" x14ac:dyDescent="0.25">
      <c r="A29" s="5" t="s">
        <v>2</v>
      </c>
      <c r="B29">
        <f>G6</f>
        <v>72</v>
      </c>
    </row>
    <row r="30" spans="1:2" x14ac:dyDescent="0.25">
      <c r="A30" s="6" t="s">
        <v>3</v>
      </c>
      <c r="B30">
        <f>J6</f>
        <v>12</v>
      </c>
    </row>
    <row r="31" spans="1:2" x14ac:dyDescent="0.25">
      <c r="A31" s="7" t="s">
        <v>4</v>
      </c>
      <c r="B31">
        <f>M6</f>
        <v>19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86</v>
      </c>
      <c r="C3">
        <v>54</v>
      </c>
      <c r="D3">
        <v>72</v>
      </c>
      <c r="E3">
        <v>22</v>
      </c>
      <c r="F3">
        <v>42</v>
      </c>
      <c r="G3">
        <v>71</v>
      </c>
      <c r="H3">
        <v>111</v>
      </c>
      <c r="I3">
        <v>8</v>
      </c>
      <c r="J3">
        <v>8</v>
      </c>
      <c r="K3">
        <v>12</v>
      </c>
      <c r="L3">
        <v>12</v>
      </c>
      <c r="M3">
        <v>6</v>
      </c>
      <c r="N3">
        <v>504</v>
      </c>
    </row>
    <row r="4" spans="1:14" x14ac:dyDescent="0.25">
      <c r="A4" s="3" t="s">
        <v>9</v>
      </c>
      <c r="B4">
        <v>3</v>
      </c>
      <c r="C4">
        <v>22</v>
      </c>
      <c r="D4">
        <v>13</v>
      </c>
      <c r="E4">
        <v>2</v>
      </c>
      <c r="F4">
        <v>27</v>
      </c>
      <c r="G4">
        <v>8</v>
      </c>
      <c r="H4">
        <v>1</v>
      </c>
      <c r="I4">
        <v>3</v>
      </c>
      <c r="J4">
        <v>2</v>
      </c>
      <c r="K4">
        <v>1</v>
      </c>
      <c r="L4">
        <v>8</v>
      </c>
      <c r="M4">
        <v>3</v>
      </c>
      <c r="N4">
        <v>93</v>
      </c>
    </row>
    <row r="5" spans="1:14" x14ac:dyDescent="0.25">
      <c r="A5" s="3" t="s">
        <v>4</v>
      </c>
      <c r="B5">
        <v>0</v>
      </c>
      <c r="C5">
        <v>6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1</v>
      </c>
      <c r="K5">
        <v>1</v>
      </c>
      <c r="L5">
        <v>6</v>
      </c>
      <c r="M5">
        <v>22</v>
      </c>
      <c r="N5">
        <v>52</v>
      </c>
    </row>
    <row r="6" spans="1:14" x14ac:dyDescent="0.25">
      <c r="A6" s="3" t="s">
        <v>0</v>
      </c>
      <c r="B6">
        <v>89</v>
      </c>
      <c r="C6">
        <v>82</v>
      </c>
      <c r="D6">
        <v>88</v>
      </c>
      <c r="E6">
        <v>26</v>
      </c>
      <c r="F6">
        <v>72</v>
      </c>
      <c r="G6">
        <v>83</v>
      </c>
      <c r="H6">
        <v>114</v>
      </c>
      <c r="I6">
        <v>13</v>
      </c>
      <c r="J6">
        <v>11</v>
      </c>
      <c r="K6">
        <v>14</v>
      </c>
      <c r="L6">
        <v>26</v>
      </c>
      <c r="M6">
        <v>31</v>
      </c>
      <c r="N6">
        <v>649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259</v>
      </c>
    </row>
    <row r="11" spans="1:14" x14ac:dyDescent="0.25">
      <c r="A11" s="5" t="s">
        <v>2</v>
      </c>
      <c r="B11">
        <f>SUM(E6:G6)</f>
        <v>181</v>
      </c>
    </row>
    <row r="12" spans="1:14" x14ac:dyDescent="0.25">
      <c r="A12" s="6" t="s">
        <v>3</v>
      </c>
      <c r="B12">
        <f>SUM(H6:J6)</f>
        <v>138</v>
      </c>
    </row>
    <row r="13" spans="1:14" x14ac:dyDescent="0.25">
      <c r="A13" s="7" t="s">
        <v>4</v>
      </c>
      <c r="B13">
        <f>SUM(K6:M6)</f>
        <v>71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89</v>
      </c>
    </row>
    <row r="17" spans="1:2" x14ac:dyDescent="0.25">
      <c r="A17" s="5" t="s">
        <v>2</v>
      </c>
      <c r="B17">
        <f>E6</f>
        <v>26</v>
      </c>
    </row>
    <row r="18" spans="1:2" x14ac:dyDescent="0.25">
      <c r="A18" s="6" t="s">
        <v>3</v>
      </c>
      <c r="B18">
        <f>H6</f>
        <v>114</v>
      </c>
    </row>
    <row r="19" spans="1:2" x14ac:dyDescent="0.25">
      <c r="A19" s="7" t="s">
        <v>4</v>
      </c>
      <c r="B19">
        <f>K6</f>
        <v>14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82</v>
      </c>
    </row>
    <row r="23" spans="1:2" x14ac:dyDescent="0.25">
      <c r="A23" s="5" t="s">
        <v>2</v>
      </c>
      <c r="B23">
        <f>F6</f>
        <v>72</v>
      </c>
    </row>
    <row r="24" spans="1:2" x14ac:dyDescent="0.25">
      <c r="A24" s="6" t="s">
        <v>3</v>
      </c>
      <c r="B24">
        <f>I6</f>
        <v>13</v>
      </c>
    </row>
    <row r="25" spans="1:2" x14ac:dyDescent="0.25">
      <c r="A25" s="7" t="s">
        <v>4</v>
      </c>
      <c r="B25">
        <f>L6</f>
        <v>26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88</v>
      </c>
    </row>
    <row r="29" spans="1:2" x14ac:dyDescent="0.25">
      <c r="A29" s="5" t="s">
        <v>2</v>
      </c>
      <c r="B29">
        <f>G6</f>
        <v>83</v>
      </c>
    </row>
    <row r="30" spans="1:2" x14ac:dyDescent="0.25">
      <c r="A30" s="6" t="s">
        <v>3</v>
      </c>
      <c r="B30">
        <f>J6</f>
        <v>11</v>
      </c>
    </row>
    <row r="31" spans="1:2" x14ac:dyDescent="0.25">
      <c r="A31" s="7" t="s">
        <v>4</v>
      </c>
      <c r="B31">
        <f>M6</f>
        <v>31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sheetData>
    <row r="1" spans="1:14" ht="18.75" x14ac:dyDescent="0.3">
      <c r="A1" s="1" t="s">
        <v>0</v>
      </c>
      <c r="B1" s="10" t="s">
        <v>1</v>
      </c>
      <c r="C1" s="9"/>
      <c r="D1" s="9"/>
      <c r="E1" s="10" t="s">
        <v>2</v>
      </c>
      <c r="F1" s="9"/>
      <c r="G1" s="9"/>
      <c r="H1" s="10" t="s">
        <v>3</v>
      </c>
      <c r="I1" s="9"/>
      <c r="J1" s="9"/>
      <c r="K1" s="10" t="s">
        <v>4</v>
      </c>
      <c r="L1" s="9"/>
      <c r="M1" s="9"/>
    </row>
    <row r="2" spans="1:14" x14ac:dyDescent="0.25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4" x14ac:dyDescent="0.25">
      <c r="A3" s="3" t="s">
        <v>8</v>
      </c>
      <c r="B3">
        <v>95</v>
      </c>
      <c r="C3">
        <v>36</v>
      </c>
      <c r="D3">
        <v>56</v>
      </c>
      <c r="E3">
        <v>19</v>
      </c>
      <c r="F3">
        <v>38</v>
      </c>
      <c r="G3">
        <v>58</v>
      </c>
      <c r="H3">
        <v>95</v>
      </c>
      <c r="I3">
        <v>10</v>
      </c>
      <c r="J3">
        <v>12</v>
      </c>
      <c r="K3">
        <v>12</v>
      </c>
      <c r="L3">
        <v>11</v>
      </c>
      <c r="M3">
        <v>10</v>
      </c>
      <c r="N3">
        <v>452</v>
      </c>
    </row>
    <row r="4" spans="1:14" x14ac:dyDescent="0.25">
      <c r="A4" s="3" t="s">
        <v>9</v>
      </c>
      <c r="B4">
        <v>3</v>
      </c>
      <c r="C4">
        <v>27</v>
      </c>
      <c r="D4">
        <v>13</v>
      </c>
      <c r="E4">
        <v>0</v>
      </c>
      <c r="F4">
        <v>34</v>
      </c>
      <c r="G4">
        <v>11</v>
      </c>
      <c r="H4">
        <v>0</v>
      </c>
      <c r="I4">
        <v>3</v>
      </c>
      <c r="J4">
        <v>1</v>
      </c>
      <c r="K4">
        <v>0</v>
      </c>
      <c r="L4">
        <v>13</v>
      </c>
      <c r="M4">
        <v>1</v>
      </c>
      <c r="N4">
        <v>106</v>
      </c>
    </row>
    <row r="5" spans="1:14" x14ac:dyDescent="0.25">
      <c r="A5" s="3" t="s">
        <v>4</v>
      </c>
      <c r="B5">
        <v>1</v>
      </c>
      <c r="C5">
        <v>3</v>
      </c>
      <c r="D5">
        <v>7</v>
      </c>
      <c r="E5">
        <v>4</v>
      </c>
      <c r="F5">
        <v>2</v>
      </c>
      <c r="G5">
        <v>4</v>
      </c>
      <c r="H5">
        <v>4</v>
      </c>
      <c r="I5">
        <v>2</v>
      </c>
      <c r="J5">
        <v>12</v>
      </c>
      <c r="K5">
        <v>0</v>
      </c>
      <c r="L5">
        <v>18</v>
      </c>
      <c r="M5">
        <v>22</v>
      </c>
      <c r="N5">
        <v>79</v>
      </c>
    </row>
    <row r="6" spans="1:14" x14ac:dyDescent="0.25">
      <c r="A6" s="3" t="s">
        <v>0</v>
      </c>
      <c r="B6">
        <v>99</v>
      </c>
      <c r="C6">
        <v>66</v>
      </c>
      <c r="D6">
        <v>76</v>
      </c>
      <c r="E6">
        <v>23</v>
      </c>
      <c r="F6">
        <v>74</v>
      </c>
      <c r="G6">
        <v>73</v>
      </c>
      <c r="H6">
        <v>99</v>
      </c>
      <c r="I6">
        <v>15</v>
      </c>
      <c r="J6">
        <v>25</v>
      </c>
      <c r="K6">
        <v>12</v>
      </c>
      <c r="L6">
        <v>42</v>
      </c>
      <c r="M6">
        <v>33</v>
      </c>
      <c r="N6">
        <v>637</v>
      </c>
    </row>
    <row r="9" spans="1:14" x14ac:dyDescent="0.25">
      <c r="A9" s="8" t="s">
        <v>0</v>
      </c>
      <c r="B9" s="9"/>
    </row>
    <row r="10" spans="1:14" x14ac:dyDescent="0.25">
      <c r="A10" s="4" t="s">
        <v>1</v>
      </c>
      <c r="B10">
        <f>SUM(B6:D6)</f>
        <v>241</v>
      </c>
    </row>
    <row r="11" spans="1:14" x14ac:dyDescent="0.25">
      <c r="A11" s="5" t="s">
        <v>2</v>
      </c>
      <c r="B11">
        <f>SUM(E6:G6)</f>
        <v>170</v>
      </c>
    </row>
    <row r="12" spans="1:14" x14ac:dyDescent="0.25">
      <c r="A12" s="6" t="s">
        <v>3</v>
      </c>
      <c r="B12">
        <f>SUM(H6:J6)</f>
        <v>139</v>
      </c>
    </row>
    <row r="13" spans="1:14" x14ac:dyDescent="0.25">
      <c r="A13" s="7" t="s">
        <v>4</v>
      </c>
      <c r="B13">
        <f>SUM(K6:M6)</f>
        <v>87</v>
      </c>
    </row>
    <row r="15" spans="1:14" x14ac:dyDescent="0.25">
      <c r="A15" s="8" t="s">
        <v>5</v>
      </c>
      <c r="B15" s="9"/>
    </row>
    <row r="16" spans="1:14" x14ac:dyDescent="0.25">
      <c r="A16" s="4" t="s">
        <v>1</v>
      </c>
      <c r="B16">
        <f>B6</f>
        <v>99</v>
      </c>
    </row>
    <row r="17" spans="1:2" x14ac:dyDescent="0.25">
      <c r="A17" s="5" t="s">
        <v>2</v>
      </c>
      <c r="B17">
        <f>E6</f>
        <v>23</v>
      </c>
    </row>
    <row r="18" spans="1:2" x14ac:dyDescent="0.25">
      <c r="A18" s="6" t="s">
        <v>3</v>
      </c>
      <c r="B18">
        <f>H6</f>
        <v>99</v>
      </c>
    </row>
    <row r="19" spans="1:2" x14ac:dyDescent="0.25">
      <c r="A19" s="7" t="s">
        <v>4</v>
      </c>
      <c r="B19">
        <f>K6</f>
        <v>12</v>
      </c>
    </row>
    <row r="21" spans="1:2" x14ac:dyDescent="0.25">
      <c r="A21" s="8" t="s">
        <v>6</v>
      </c>
      <c r="B21" s="9"/>
    </row>
    <row r="22" spans="1:2" x14ac:dyDescent="0.25">
      <c r="A22" s="4" t="s">
        <v>1</v>
      </c>
      <c r="B22">
        <f>C6</f>
        <v>66</v>
      </c>
    </row>
    <row r="23" spans="1:2" x14ac:dyDescent="0.25">
      <c r="A23" s="5" t="s">
        <v>2</v>
      </c>
      <c r="B23">
        <f>F6</f>
        <v>74</v>
      </c>
    </row>
    <row r="24" spans="1:2" x14ac:dyDescent="0.25">
      <c r="A24" s="6" t="s">
        <v>3</v>
      </c>
      <c r="B24">
        <f>I6</f>
        <v>15</v>
      </c>
    </row>
    <row r="25" spans="1:2" x14ac:dyDescent="0.25">
      <c r="A25" s="7" t="s">
        <v>4</v>
      </c>
      <c r="B25">
        <f>L6</f>
        <v>42</v>
      </c>
    </row>
    <row r="27" spans="1:2" x14ac:dyDescent="0.25">
      <c r="A27" s="8" t="s">
        <v>7</v>
      </c>
      <c r="B27" s="9"/>
    </row>
    <row r="28" spans="1:2" x14ac:dyDescent="0.25">
      <c r="A28" s="4" t="s">
        <v>1</v>
      </c>
      <c r="B28">
        <f>D6</f>
        <v>76</v>
      </c>
    </row>
    <row r="29" spans="1:2" x14ac:dyDescent="0.25">
      <c r="A29" s="5" t="s">
        <v>2</v>
      </c>
      <c r="B29">
        <f>G6</f>
        <v>73</v>
      </c>
    </row>
    <row r="30" spans="1:2" x14ac:dyDescent="0.25">
      <c r="A30" s="6" t="s">
        <v>3</v>
      </c>
      <c r="B30">
        <f>J6</f>
        <v>25</v>
      </c>
    </row>
    <row r="31" spans="1:2" x14ac:dyDescent="0.25">
      <c r="A31" s="7" t="s">
        <v>4</v>
      </c>
      <c r="B31">
        <f>M6</f>
        <v>33</v>
      </c>
    </row>
  </sheetData>
  <mergeCells count="8">
    <mergeCell ref="E1:G1"/>
    <mergeCell ref="H1:J1"/>
    <mergeCell ref="K1:M1"/>
    <mergeCell ref="A9:B9"/>
    <mergeCell ref="A15:B15"/>
    <mergeCell ref="A21:B21"/>
    <mergeCell ref="A27:B27"/>
    <mergeCell ref="B1:D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 of April 1, 2019</vt:lpstr>
      <vt:lpstr>Week of April 8, 2019</vt:lpstr>
      <vt:lpstr>Week of April 15, 2019</vt:lpstr>
      <vt:lpstr>Week of April 22, 2019</vt:lpstr>
      <vt:lpstr>Week of April 29, 2019</vt:lpstr>
      <vt:lpstr>Week of May 6, 2019</vt:lpstr>
      <vt:lpstr>Week of May 13, 2019</vt:lpstr>
      <vt:lpstr>Week of May 20, 2019</vt:lpstr>
      <vt:lpstr>Week of May 27, 2019</vt:lpstr>
      <vt:lpstr>Week of June 3, 2019</vt:lpstr>
      <vt:lpstr>Week of June 10,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SCUTechSupport</cp:lastModifiedBy>
  <dcterms:created xsi:type="dcterms:W3CDTF">2020-03-10T14:50:26Z</dcterms:created>
  <dcterms:modified xsi:type="dcterms:W3CDTF">2020-03-10T22:43:52Z</dcterms:modified>
</cp:coreProperties>
</file>