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One Stop\Statistics\Masters\Quarterly\2019\"/>
    </mc:Choice>
  </mc:AlternateContent>
  <bookViews>
    <workbookView xWindow="0" yWindow="0" windowWidth="12720" windowHeight="5235"/>
  </bookViews>
  <sheets>
    <sheet name="Week of June 24, 2019" sheetId="1" r:id="rId1"/>
    <sheet name="Week of July 1, 2019" sheetId="2" r:id="rId2"/>
    <sheet name="Week of July 8, 2019" sheetId="3" r:id="rId3"/>
    <sheet name="Week of July 15, 2019" sheetId="4" r:id="rId4"/>
    <sheet name="Week of July 22, 2019" sheetId="5" r:id="rId5"/>
    <sheet name="Week of July 29, 2019" sheetId="6" r:id="rId6"/>
    <sheet name="Week of August 5, 2019" sheetId="7" r:id="rId7"/>
    <sheet name="Week of August 12, 2019" sheetId="8" r:id="rId8"/>
    <sheet name="Week of August 19, 2019" sheetId="9" r:id="rId9"/>
    <sheet name="Week of August 26, 2019" sheetId="10" r:id="rId10"/>
    <sheet name="Week of September 2, 2019" sheetId="11" r:id="rId11"/>
    <sheet name="Week of September 9, 2019" sheetId="12" r:id="rId12"/>
  </sheets>
  <calcPr calcId="162913"/>
</workbook>
</file>

<file path=xl/calcChain.xml><?xml version="1.0" encoding="utf-8"?>
<calcChain xmlns="http://schemas.openxmlformats.org/spreadsheetml/2006/main">
  <c r="B31" i="12" l="1"/>
  <c r="B30" i="12"/>
  <c r="B29" i="12"/>
  <c r="B28" i="12"/>
  <c r="B25" i="12"/>
  <c r="B24" i="12"/>
  <c r="B23" i="12"/>
  <c r="B22" i="12"/>
  <c r="B19" i="12"/>
  <c r="B18" i="12"/>
  <c r="B17" i="12"/>
  <c r="B16" i="12"/>
  <c r="B13" i="12"/>
  <c r="B12" i="12"/>
  <c r="B11" i="12"/>
  <c r="B10" i="12"/>
  <c r="B31" i="11"/>
  <c r="B30" i="11"/>
  <c r="B29" i="11"/>
  <c r="B28" i="11"/>
  <c r="B25" i="11"/>
  <c r="B24" i="11"/>
  <c r="B23" i="11"/>
  <c r="B22" i="11"/>
  <c r="B19" i="11"/>
  <c r="B18" i="11"/>
  <c r="B17" i="11"/>
  <c r="B16" i="11"/>
  <c r="B13" i="11"/>
  <c r="B12" i="11"/>
  <c r="B11" i="11"/>
  <c r="B10" i="11"/>
  <c r="B31" i="10"/>
  <c r="B30" i="10"/>
  <c r="B29" i="10"/>
  <c r="B28" i="10"/>
  <c r="B25" i="10"/>
  <c r="B24" i="10"/>
  <c r="B23" i="10"/>
  <c r="B22" i="10"/>
  <c r="B19" i="10"/>
  <c r="B18" i="10"/>
  <c r="B17" i="10"/>
  <c r="B16" i="10"/>
  <c r="B13" i="10"/>
  <c r="B12" i="10"/>
  <c r="B11" i="10"/>
  <c r="B10" i="10"/>
  <c r="B31" i="9"/>
  <c r="B30" i="9"/>
  <c r="B29" i="9"/>
  <c r="B28" i="9"/>
  <c r="B25" i="9"/>
  <c r="B24" i="9"/>
  <c r="B23" i="9"/>
  <c r="B22" i="9"/>
  <c r="B19" i="9"/>
  <c r="B18" i="9"/>
  <c r="B17" i="9"/>
  <c r="B16" i="9"/>
  <c r="B13" i="9"/>
  <c r="B12" i="9"/>
  <c r="B11" i="9"/>
  <c r="B10" i="9"/>
  <c r="B31" i="8"/>
  <c r="B30" i="8"/>
  <c r="B29" i="8"/>
  <c r="B28" i="8"/>
  <c r="B25" i="8"/>
  <c r="B24" i="8"/>
  <c r="B23" i="8"/>
  <c r="B22" i="8"/>
  <c r="B19" i="8"/>
  <c r="B18" i="8"/>
  <c r="B17" i="8"/>
  <c r="B16" i="8"/>
  <c r="B13" i="8"/>
  <c r="B12" i="8"/>
  <c r="B11" i="8"/>
  <c r="B10" i="8"/>
  <c r="B31" i="7"/>
  <c r="B30" i="7"/>
  <c r="B29" i="7"/>
  <c r="B28" i="7"/>
  <c r="B25" i="7"/>
  <c r="B24" i="7"/>
  <c r="B23" i="7"/>
  <c r="B22" i="7"/>
  <c r="B19" i="7"/>
  <c r="B18" i="7"/>
  <c r="B17" i="7"/>
  <c r="B16" i="7"/>
  <c r="B13" i="7"/>
  <c r="B12" i="7"/>
  <c r="B11" i="7"/>
  <c r="B10" i="7"/>
  <c r="B31" i="6"/>
  <c r="B30" i="6"/>
  <c r="B29" i="6"/>
  <c r="B28" i="6"/>
  <c r="B25" i="6"/>
  <c r="B24" i="6"/>
  <c r="B23" i="6"/>
  <c r="B22" i="6"/>
  <c r="B19" i="6"/>
  <c r="B18" i="6"/>
  <c r="B17" i="6"/>
  <c r="B16" i="6"/>
  <c r="B13" i="6"/>
  <c r="B12" i="6"/>
  <c r="B11" i="6"/>
  <c r="B10" i="6"/>
  <c r="B31" i="5"/>
  <c r="B30" i="5"/>
  <c r="B29" i="5"/>
  <c r="B28" i="5"/>
  <c r="B25" i="5"/>
  <c r="B24" i="5"/>
  <c r="B23" i="5"/>
  <c r="B22" i="5"/>
  <c r="B19" i="5"/>
  <c r="B18" i="5"/>
  <c r="B17" i="5"/>
  <c r="B16" i="5"/>
  <c r="B13" i="5"/>
  <c r="B12" i="5"/>
  <c r="B11" i="5"/>
  <c r="B10" i="5"/>
  <c r="B31" i="4"/>
  <c r="B30" i="4"/>
  <c r="B29" i="4"/>
  <c r="B28" i="4"/>
  <c r="B25" i="4"/>
  <c r="B24" i="4"/>
  <c r="B23" i="4"/>
  <c r="B22" i="4"/>
  <c r="B19" i="4"/>
  <c r="B18" i="4"/>
  <c r="B17" i="4"/>
  <c r="B16" i="4"/>
  <c r="B13" i="4"/>
  <c r="B12" i="4"/>
  <c r="B11" i="4"/>
  <c r="B10" i="4"/>
  <c r="B31" i="3"/>
  <c r="B30" i="3"/>
  <c r="B29" i="3"/>
  <c r="B28" i="3"/>
  <c r="B25" i="3"/>
  <c r="B24" i="3"/>
  <c r="B23" i="3"/>
  <c r="B22" i="3"/>
  <c r="B19" i="3"/>
  <c r="B18" i="3"/>
  <c r="B17" i="3"/>
  <c r="B16" i="3"/>
  <c r="B13" i="3"/>
  <c r="B12" i="3"/>
  <c r="B11" i="3"/>
  <c r="B10" i="3"/>
  <c r="B31" i="2"/>
  <c r="B30" i="2"/>
  <c r="B29" i="2"/>
  <c r="B28" i="2"/>
  <c r="B25" i="2"/>
  <c r="B24" i="2"/>
  <c r="B23" i="2"/>
  <c r="B22" i="2"/>
  <c r="B19" i="2"/>
  <c r="B18" i="2"/>
  <c r="B17" i="2"/>
  <c r="B16" i="2"/>
  <c r="B13" i="2"/>
  <c r="B12" i="2"/>
  <c r="B11" i="2"/>
  <c r="B10" i="2"/>
  <c r="B31" i="1"/>
  <c r="B30" i="1"/>
  <c r="B29" i="1"/>
  <c r="B28" i="1"/>
  <c r="B25" i="1"/>
  <c r="B24" i="1"/>
  <c r="B23" i="1"/>
  <c r="B22" i="1"/>
  <c r="B19" i="1"/>
  <c r="B18" i="1"/>
  <c r="B17" i="1"/>
  <c r="B16" i="1"/>
  <c r="B13" i="1"/>
  <c r="B12" i="1"/>
  <c r="B11" i="1"/>
  <c r="B10" i="1"/>
</calcChain>
</file>

<file path=xl/sharedStrings.xml><?xml version="1.0" encoding="utf-8"?>
<sst xmlns="http://schemas.openxmlformats.org/spreadsheetml/2006/main" count="492" uniqueCount="10">
  <si>
    <t>Total</t>
  </si>
  <si>
    <t>Bursar</t>
  </si>
  <si>
    <t>Financial Aid</t>
  </si>
  <si>
    <t>Registrar</t>
  </si>
  <si>
    <t>Other</t>
  </si>
  <si>
    <t>Walk-Ins</t>
  </si>
  <si>
    <t>Phones</t>
  </si>
  <si>
    <t>Emails</t>
  </si>
  <si>
    <t>Students</t>
  </si>
  <si>
    <t>Parents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</si>
</sst>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4"/>
      <name val="Calibri"/>
    </font>
    <font>
      <sz val="11"/>
      <color rgb="FFFFFFFF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B1A0C7"/>
      </patternFill>
    </fill>
    <fill>
      <patternFill patternType="solid">
        <fgColor rgb="FF92CDDC"/>
      </patternFill>
    </fill>
    <fill>
      <patternFill patternType="solid">
        <fgColor rgb="FFC4D79B"/>
      </patternFill>
    </fill>
    <fill>
      <patternFill patternType="solid">
        <fgColor rgb="FFFABF8F"/>
      </patternFill>
    </fill>
    <fill>
      <patternFill patternType="solid"/>
    </fill>
    <fill>
      <patternFill patternType="solid">
        <fgColor rgb="FF538DD5"/>
      </patternFill>
    </fill>
    <fill>
      <patternFill patternType="solid">
        <fgColor rgb="FFC00000"/>
      </patternFill>
    </fill>
    <fill>
      <patternFill patternType="solid">
        <fgColor rgb="FF76933C"/>
      </patternFill>
    </fill>
    <fill>
      <patternFill patternType="solid">
        <fgColor rgb="FF6F30A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4" borderId="0" xfId="0" applyFill="1"/>
    <xf numFmtId="0" fontId="0" fillId="5" borderId="0" xfId="0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6" borderId="0" xfId="0" applyFont="1" applyFill="1" applyAlignment="1">
      <alignment horizontal="center"/>
    </xf>
    <xf numFmtId="0" fontId="0" fillId="0" borderId="0" xfId="0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n-US"/>
          </a:p>
        </c:rich>
      </c:tx>
      <c:layout/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'Week of June 24, 2019'!$A$10:$A$13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June 24, 2019'!$B$10:$B$13</c:f>
              <c:numCache>
                <c:formatCode>General</c:formatCode>
                <c:ptCount val="4"/>
                <c:pt idx="0">
                  <c:v>179</c:v>
                </c:pt>
                <c:pt idx="1">
                  <c:v>175</c:v>
                </c:pt>
                <c:pt idx="2">
                  <c:v>77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8-45D5-8E3A-EB5652FCB07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'Week of August 26, 2019'!$A$10:$A$13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August 26, 2019'!$B$10:$B$13</c:f>
              <c:numCache>
                <c:formatCode>General</c:formatCode>
                <c:ptCount val="4"/>
                <c:pt idx="0">
                  <c:v>459</c:v>
                </c:pt>
                <c:pt idx="1">
                  <c:v>422</c:v>
                </c:pt>
                <c:pt idx="2">
                  <c:v>62</c:v>
                </c:pt>
                <c:pt idx="3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F-4F0E-A14E-3896CB3DACB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'Week of September 2, 2019'!$A$10:$A$13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September 2, 2019'!$B$10:$B$13</c:f>
              <c:numCache>
                <c:formatCode>General</c:formatCode>
                <c:ptCount val="4"/>
                <c:pt idx="0">
                  <c:v>266</c:v>
                </c:pt>
                <c:pt idx="1">
                  <c:v>224</c:v>
                </c:pt>
                <c:pt idx="2">
                  <c:v>45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0-47C6-9C06-E555CCD3D54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'Week of September 9, 2019'!$A$10:$A$13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September 9, 2019'!$B$10:$B$13</c:f>
              <c:numCache>
                <c:formatCode>General</c:formatCode>
                <c:ptCount val="4"/>
                <c:pt idx="0">
                  <c:v>218</c:v>
                </c:pt>
                <c:pt idx="1">
                  <c:v>159</c:v>
                </c:pt>
                <c:pt idx="2">
                  <c:v>48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1-4B5A-BACC-0BD605F176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'Week of July 1, 2019'!$A$10:$A$13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July 1, 2019'!$B$10:$B$13</c:f>
              <c:numCache>
                <c:formatCode>General</c:formatCode>
                <c:ptCount val="4"/>
                <c:pt idx="0">
                  <c:v>131</c:v>
                </c:pt>
                <c:pt idx="1">
                  <c:v>139</c:v>
                </c:pt>
                <c:pt idx="2">
                  <c:v>41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2-4669-8635-56261F63A4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'Week of July 8, 2019'!$A$10:$A$13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July 8, 2019'!$B$10:$B$13</c:f>
              <c:numCache>
                <c:formatCode>General</c:formatCode>
                <c:ptCount val="4"/>
                <c:pt idx="0">
                  <c:v>293</c:v>
                </c:pt>
                <c:pt idx="1">
                  <c:v>293</c:v>
                </c:pt>
                <c:pt idx="2">
                  <c:v>79</c:v>
                </c:pt>
                <c:pt idx="3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5-470A-BDAF-9FE1B7ABF8E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'Week of July 15, 2019'!$A$10:$A$13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July 15, 2019'!$B$10:$B$13</c:f>
              <c:numCache>
                <c:formatCode>General</c:formatCode>
                <c:ptCount val="4"/>
                <c:pt idx="0">
                  <c:v>287</c:v>
                </c:pt>
                <c:pt idx="1">
                  <c:v>327</c:v>
                </c:pt>
                <c:pt idx="2">
                  <c:v>92</c:v>
                </c:pt>
                <c:pt idx="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7-4CA3-8A80-6BEC54B712A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'Week of July 22, 2019'!$A$10:$A$13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July 22, 2019'!$B$10:$B$13</c:f>
              <c:numCache>
                <c:formatCode>General</c:formatCode>
                <c:ptCount val="4"/>
                <c:pt idx="0">
                  <c:v>234</c:v>
                </c:pt>
                <c:pt idx="1">
                  <c:v>418</c:v>
                </c:pt>
                <c:pt idx="2">
                  <c:v>101</c:v>
                </c:pt>
                <c:pt idx="3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7-4C32-B4D3-C556EBA82F5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'Week of July 29, 2019'!$A$10:$A$13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July 29, 2019'!$B$10:$B$13</c:f>
              <c:numCache>
                <c:formatCode>General</c:formatCode>
                <c:ptCount val="4"/>
                <c:pt idx="0">
                  <c:v>456</c:v>
                </c:pt>
                <c:pt idx="1">
                  <c:v>499</c:v>
                </c:pt>
                <c:pt idx="2">
                  <c:v>83</c:v>
                </c:pt>
                <c:pt idx="3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F-469E-8E7C-C354C252972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'Week of August 5, 2019'!$A$10:$A$13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August 5, 2019'!$B$10:$B$13</c:f>
              <c:numCache>
                <c:formatCode>General</c:formatCode>
                <c:ptCount val="4"/>
                <c:pt idx="0">
                  <c:v>655</c:v>
                </c:pt>
                <c:pt idx="1">
                  <c:v>424</c:v>
                </c:pt>
                <c:pt idx="2">
                  <c:v>89</c:v>
                </c:pt>
                <c:pt idx="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A-4218-8993-EF3BE97E76F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'Week of August 12, 2019'!$A$10:$A$13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August 12, 2019'!$B$10:$B$13</c:f>
              <c:numCache>
                <c:formatCode>General</c:formatCode>
                <c:ptCount val="4"/>
                <c:pt idx="0">
                  <c:v>806</c:v>
                </c:pt>
                <c:pt idx="1">
                  <c:v>502</c:v>
                </c:pt>
                <c:pt idx="2">
                  <c:v>44</c:v>
                </c:pt>
                <c:pt idx="3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0-47D0-B990-255565A2265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'Week of August 19, 2019'!$A$10:$A$13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August 19, 2019'!$B$10:$B$13</c:f>
              <c:numCache>
                <c:formatCode>General</c:formatCode>
                <c:ptCount val="4"/>
                <c:pt idx="0">
                  <c:v>710</c:v>
                </c:pt>
                <c:pt idx="1">
                  <c:v>553</c:v>
                </c:pt>
                <c:pt idx="2">
                  <c:v>50</c:v>
                </c:pt>
                <c:pt idx="3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D-46D1-99B4-11B30A3725C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/>
  </sheetViews>
  <sheetFormatPr defaultRowHeight="15" x14ac:dyDescent="0.25"/>
  <sheetData>
    <row r="1" spans="1:14" ht="18.75" x14ac:dyDescent="0.3">
      <c r="A1" s="1" t="s">
        <v>0</v>
      </c>
      <c r="B1" s="10" t="s">
        <v>1</v>
      </c>
      <c r="C1" s="9"/>
      <c r="D1" s="9"/>
      <c r="E1" s="10" t="s">
        <v>2</v>
      </c>
      <c r="F1" s="9"/>
      <c r="G1" s="9"/>
      <c r="H1" s="10" t="s">
        <v>3</v>
      </c>
      <c r="I1" s="9"/>
      <c r="J1" s="9"/>
      <c r="K1" s="10" t="s">
        <v>4</v>
      </c>
      <c r="L1" s="9"/>
      <c r="M1" s="9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</row>
    <row r="3" spans="1:14" x14ac:dyDescent="0.25">
      <c r="A3" s="3" t="s">
        <v>8</v>
      </c>
      <c r="B3">
        <v>17</v>
      </c>
      <c r="C3">
        <v>29</v>
      </c>
      <c r="D3">
        <v>75</v>
      </c>
      <c r="E3">
        <v>11</v>
      </c>
      <c r="F3">
        <v>54</v>
      </c>
      <c r="G3">
        <v>40</v>
      </c>
      <c r="H3">
        <v>24</v>
      </c>
      <c r="I3">
        <v>13</v>
      </c>
      <c r="J3">
        <v>24</v>
      </c>
      <c r="K3">
        <v>7</v>
      </c>
      <c r="L3">
        <v>16</v>
      </c>
      <c r="M3">
        <v>15</v>
      </c>
      <c r="N3">
        <v>325</v>
      </c>
    </row>
    <row r="4" spans="1:14" x14ac:dyDescent="0.25">
      <c r="A4" s="3" t="s">
        <v>9</v>
      </c>
      <c r="B4">
        <v>1</v>
      </c>
      <c r="C4">
        <v>37</v>
      </c>
      <c r="D4">
        <v>10</v>
      </c>
      <c r="E4">
        <v>1</v>
      </c>
      <c r="F4">
        <v>50</v>
      </c>
      <c r="G4">
        <v>8</v>
      </c>
      <c r="H4">
        <v>2</v>
      </c>
      <c r="I4">
        <v>2</v>
      </c>
      <c r="J4">
        <v>1</v>
      </c>
      <c r="K4">
        <v>1</v>
      </c>
      <c r="L4">
        <v>11</v>
      </c>
      <c r="M4">
        <v>4</v>
      </c>
      <c r="N4">
        <v>128</v>
      </c>
    </row>
    <row r="5" spans="1:14" x14ac:dyDescent="0.25">
      <c r="A5" s="3" t="s">
        <v>4</v>
      </c>
      <c r="B5">
        <v>1</v>
      </c>
      <c r="C5">
        <v>5</v>
      </c>
      <c r="D5">
        <v>4</v>
      </c>
      <c r="E5">
        <v>0</v>
      </c>
      <c r="F5">
        <v>4</v>
      </c>
      <c r="G5">
        <v>7</v>
      </c>
      <c r="H5">
        <v>2</v>
      </c>
      <c r="I5">
        <v>4</v>
      </c>
      <c r="J5">
        <v>5</v>
      </c>
      <c r="K5">
        <v>1</v>
      </c>
      <c r="L5">
        <v>18</v>
      </c>
      <c r="M5">
        <v>9</v>
      </c>
      <c r="N5">
        <v>60</v>
      </c>
    </row>
    <row r="6" spans="1:14" x14ac:dyDescent="0.25">
      <c r="A6" s="3" t="s">
        <v>0</v>
      </c>
      <c r="B6">
        <v>19</v>
      </c>
      <c r="C6">
        <v>71</v>
      </c>
      <c r="D6">
        <v>89</v>
      </c>
      <c r="E6">
        <v>12</v>
      </c>
      <c r="F6">
        <v>108</v>
      </c>
      <c r="G6">
        <v>55</v>
      </c>
      <c r="H6">
        <v>28</v>
      </c>
      <c r="I6">
        <v>19</v>
      </c>
      <c r="J6">
        <v>30</v>
      </c>
      <c r="K6">
        <v>9</v>
      </c>
      <c r="L6">
        <v>45</v>
      </c>
      <c r="M6">
        <v>28</v>
      </c>
      <c r="N6">
        <v>513</v>
      </c>
    </row>
    <row r="9" spans="1:14" x14ac:dyDescent="0.25">
      <c r="A9" s="8" t="s">
        <v>0</v>
      </c>
      <c r="B9" s="9"/>
    </row>
    <row r="10" spans="1:14" x14ac:dyDescent="0.25">
      <c r="A10" s="4" t="s">
        <v>1</v>
      </c>
      <c r="B10">
        <f>SUM(B6:D6)</f>
        <v>179</v>
      </c>
    </row>
    <row r="11" spans="1:14" x14ac:dyDescent="0.25">
      <c r="A11" s="5" t="s">
        <v>2</v>
      </c>
      <c r="B11">
        <f>SUM(E6:G6)</f>
        <v>175</v>
      </c>
    </row>
    <row r="12" spans="1:14" x14ac:dyDescent="0.25">
      <c r="A12" s="6" t="s">
        <v>3</v>
      </c>
      <c r="B12">
        <f>SUM(H6:J6)</f>
        <v>77</v>
      </c>
    </row>
    <row r="13" spans="1:14" x14ac:dyDescent="0.25">
      <c r="A13" s="7" t="s">
        <v>4</v>
      </c>
      <c r="B13">
        <f>SUM(K6:M6)</f>
        <v>82</v>
      </c>
    </row>
    <row r="15" spans="1:14" x14ac:dyDescent="0.25">
      <c r="A15" s="8" t="s">
        <v>5</v>
      </c>
      <c r="B15" s="9"/>
    </row>
    <row r="16" spans="1:14" x14ac:dyDescent="0.25">
      <c r="A16" s="4" t="s">
        <v>1</v>
      </c>
      <c r="B16">
        <f>B6</f>
        <v>19</v>
      </c>
    </row>
    <row r="17" spans="1:2" x14ac:dyDescent="0.25">
      <c r="A17" s="5" t="s">
        <v>2</v>
      </c>
      <c r="B17">
        <f>E6</f>
        <v>12</v>
      </c>
    </row>
    <row r="18" spans="1:2" x14ac:dyDescent="0.25">
      <c r="A18" s="6" t="s">
        <v>3</v>
      </c>
      <c r="B18">
        <f>H6</f>
        <v>28</v>
      </c>
    </row>
    <row r="19" spans="1:2" x14ac:dyDescent="0.25">
      <c r="A19" s="7" t="s">
        <v>4</v>
      </c>
      <c r="B19">
        <f>K6</f>
        <v>9</v>
      </c>
    </row>
    <row r="21" spans="1:2" x14ac:dyDescent="0.25">
      <c r="A21" s="8" t="s">
        <v>6</v>
      </c>
      <c r="B21" s="9"/>
    </row>
    <row r="22" spans="1:2" x14ac:dyDescent="0.25">
      <c r="A22" s="4" t="s">
        <v>1</v>
      </c>
      <c r="B22">
        <f>C6</f>
        <v>71</v>
      </c>
    </row>
    <row r="23" spans="1:2" x14ac:dyDescent="0.25">
      <c r="A23" s="5" t="s">
        <v>2</v>
      </c>
      <c r="B23">
        <f>F6</f>
        <v>108</v>
      </c>
    </row>
    <row r="24" spans="1:2" x14ac:dyDescent="0.25">
      <c r="A24" s="6" t="s">
        <v>3</v>
      </c>
      <c r="B24">
        <f>I6</f>
        <v>19</v>
      </c>
    </row>
    <row r="25" spans="1:2" x14ac:dyDescent="0.25">
      <c r="A25" s="7" t="s">
        <v>4</v>
      </c>
      <c r="B25">
        <f>L6</f>
        <v>45</v>
      </c>
    </row>
    <row r="27" spans="1:2" x14ac:dyDescent="0.25">
      <c r="A27" s="8" t="s">
        <v>7</v>
      </c>
      <c r="B27" s="9"/>
    </row>
    <row r="28" spans="1:2" x14ac:dyDescent="0.25">
      <c r="A28" s="4" t="s">
        <v>1</v>
      </c>
      <c r="B28">
        <f>D6</f>
        <v>89</v>
      </c>
    </row>
    <row r="29" spans="1:2" x14ac:dyDescent="0.25">
      <c r="A29" s="5" t="s">
        <v>2</v>
      </c>
      <c r="B29">
        <f>G6</f>
        <v>55</v>
      </c>
    </row>
    <row r="30" spans="1:2" x14ac:dyDescent="0.25">
      <c r="A30" s="6" t="s">
        <v>3</v>
      </c>
      <c r="B30">
        <f>J6</f>
        <v>30</v>
      </c>
    </row>
    <row r="31" spans="1:2" x14ac:dyDescent="0.25">
      <c r="A31" s="7" t="s">
        <v>4</v>
      </c>
      <c r="B31">
        <f>M6</f>
        <v>28</v>
      </c>
    </row>
  </sheetData>
  <mergeCells count="8">
    <mergeCell ref="E1:G1"/>
    <mergeCell ref="H1:J1"/>
    <mergeCell ref="K1:M1"/>
    <mergeCell ref="A9:B9"/>
    <mergeCell ref="A15:B15"/>
    <mergeCell ref="A21:B21"/>
    <mergeCell ref="A27:B27"/>
    <mergeCell ref="B1:D1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RowHeight="15" x14ac:dyDescent="0.25"/>
  <sheetData>
    <row r="1" spans="1:14" ht="18.75" x14ac:dyDescent="0.3">
      <c r="A1" s="1" t="s">
        <v>0</v>
      </c>
      <c r="B1" s="10" t="s">
        <v>1</v>
      </c>
      <c r="C1" s="9"/>
      <c r="D1" s="9"/>
      <c r="E1" s="10" t="s">
        <v>2</v>
      </c>
      <c r="F1" s="9"/>
      <c r="G1" s="9"/>
      <c r="H1" s="10" t="s">
        <v>3</v>
      </c>
      <c r="I1" s="9"/>
      <c r="J1" s="9"/>
      <c r="K1" s="10" t="s">
        <v>4</v>
      </c>
      <c r="L1" s="9"/>
      <c r="M1" s="9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</row>
    <row r="3" spans="1:14" x14ac:dyDescent="0.25">
      <c r="A3" s="3" t="s">
        <v>8</v>
      </c>
      <c r="B3">
        <v>37</v>
      </c>
      <c r="C3">
        <v>109</v>
      </c>
      <c r="D3">
        <v>179</v>
      </c>
      <c r="E3">
        <v>11</v>
      </c>
      <c r="F3">
        <v>153</v>
      </c>
      <c r="G3">
        <v>145</v>
      </c>
      <c r="H3">
        <v>15</v>
      </c>
      <c r="I3">
        <v>17</v>
      </c>
      <c r="J3">
        <v>18</v>
      </c>
      <c r="K3">
        <v>5</v>
      </c>
      <c r="L3">
        <v>40</v>
      </c>
      <c r="M3">
        <v>37</v>
      </c>
      <c r="N3">
        <v>766</v>
      </c>
    </row>
    <row r="4" spans="1:14" x14ac:dyDescent="0.25">
      <c r="A4" s="3" t="s">
        <v>9</v>
      </c>
      <c r="B4">
        <v>3</v>
      </c>
      <c r="C4">
        <v>83</v>
      </c>
      <c r="D4">
        <v>41</v>
      </c>
      <c r="E4">
        <v>2</v>
      </c>
      <c r="F4">
        <v>61</v>
      </c>
      <c r="G4">
        <v>41</v>
      </c>
      <c r="H4">
        <v>1</v>
      </c>
      <c r="I4">
        <v>5</v>
      </c>
      <c r="J4">
        <v>4</v>
      </c>
      <c r="K4">
        <v>2</v>
      </c>
      <c r="L4">
        <v>16</v>
      </c>
      <c r="M4">
        <v>6</v>
      </c>
      <c r="N4">
        <v>265</v>
      </c>
    </row>
    <row r="5" spans="1:14" x14ac:dyDescent="0.25">
      <c r="A5" s="3" t="s">
        <v>4</v>
      </c>
      <c r="B5">
        <v>1</v>
      </c>
      <c r="C5">
        <v>5</v>
      </c>
      <c r="D5">
        <v>1</v>
      </c>
      <c r="E5">
        <v>1</v>
      </c>
      <c r="F5">
        <v>5</v>
      </c>
      <c r="G5">
        <v>3</v>
      </c>
      <c r="H5">
        <v>0</v>
      </c>
      <c r="I5">
        <v>2</v>
      </c>
      <c r="J5">
        <v>0</v>
      </c>
      <c r="K5">
        <v>3</v>
      </c>
      <c r="L5">
        <v>15</v>
      </c>
      <c r="M5">
        <v>10</v>
      </c>
      <c r="N5">
        <v>46</v>
      </c>
    </row>
    <row r="6" spans="1:14" x14ac:dyDescent="0.25">
      <c r="A6" s="3" t="s">
        <v>0</v>
      </c>
      <c r="B6">
        <v>41</v>
      </c>
      <c r="C6">
        <v>197</v>
      </c>
      <c r="D6">
        <v>221</v>
      </c>
      <c r="E6">
        <v>14</v>
      </c>
      <c r="F6">
        <v>219</v>
      </c>
      <c r="G6">
        <v>189</v>
      </c>
      <c r="H6">
        <v>16</v>
      </c>
      <c r="I6">
        <v>24</v>
      </c>
      <c r="J6">
        <v>22</v>
      </c>
      <c r="K6">
        <v>10</v>
      </c>
      <c r="L6">
        <v>71</v>
      </c>
      <c r="M6">
        <v>53</v>
      </c>
      <c r="N6">
        <v>1077</v>
      </c>
    </row>
    <row r="9" spans="1:14" x14ac:dyDescent="0.25">
      <c r="A9" s="8" t="s">
        <v>0</v>
      </c>
      <c r="B9" s="9"/>
    </row>
    <row r="10" spans="1:14" x14ac:dyDescent="0.25">
      <c r="A10" s="4" t="s">
        <v>1</v>
      </c>
      <c r="B10">
        <f>SUM(B6:D6)</f>
        <v>459</v>
      </c>
    </row>
    <row r="11" spans="1:14" x14ac:dyDescent="0.25">
      <c r="A11" s="5" t="s">
        <v>2</v>
      </c>
      <c r="B11">
        <f>SUM(E6:G6)</f>
        <v>422</v>
      </c>
    </row>
    <row r="12" spans="1:14" x14ac:dyDescent="0.25">
      <c r="A12" s="6" t="s">
        <v>3</v>
      </c>
      <c r="B12">
        <f>SUM(H6:J6)</f>
        <v>62</v>
      </c>
    </row>
    <row r="13" spans="1:14" x14ac:dyDescent="0.25">
      <c r="A13" s="7" t="s">
        <v>4</v>
      </c>
      <c r="B13">
        <f>SUM(K6:M6)</f>
        <v>134</v>
      </c>
    </row>
    <row r="15" spans="1:14" x14ac:dyDescent="0.25">
      <c r="A15" s="8" t="s">
        <v>5</v>
      </c>
      <c r="B15" s="9"/>
    </row>
    <row r="16" spans="1:14" x14ac:dyDescent="0.25">
      <c r="A16" s="4" t="s">
        <v>1</v>
      </c>
      <c r="B16">
        <f>B6</f>
        <v>41</v>
      </c>
    </row>
    <row r="17" spans="1:2" x14ac:dyDescent="0.25">
      <c r="A17" s="5" t="s">
        <v>2</v>
      </c>
      <c r="B17">
        <f>E6</f>
        <v>14</v>
      </c>
    </row>
    <row r="18" spans="1:2" x14ac:dyDescent="0.25">
      <c r="A18" s="6" t="s">
        <v>3</v>
      </c>
      <c r="B18">
        <f>H6</f>
        <v>16</v>
      </c>
    </row>
    <row r="19" spans="1:2" x14ac:dyDescent="0.25">
      <c r="A19" s="7" t="s">
        <v>4</v>
      </c>
      <c r="B19">
        <f>K6</f>
        <v>10</v>
      </c>
    </row>
    <row r="21" spans="1:2" x14ac:dyDescent="0.25">
      <c r="A21" s="8" t="s">
        <v>6</v>
      </c>
      <c r="B21" s="9"/>
    </row>
    <row r="22" spans="1:2" x14ac:dyDescent="0.25">
      <c r="A22" s="4" t="s">
        <v>1</v>
      </c>
      <c r="B22">
        <f>C6</f>
        <v>197</v>
      </c>
    </row>
    <row r="23" spans="1:2" x14ac:dyDescent="0.25">
      <c r="A23" s="5" t="s">
        <v>2</v>
      </c>
      <c r="B23">
        <f>F6</f>
        <v>219</v>
      </c>
    </row>
    <row r="24" spans="1:2" x14ac:dyDescent="0.25">
      <c r="A24" s="6" t="s">
        <v>3</v>
      </c>
      <c r="B24">
        <f>I6</f>
        <v>24</v>
      </c>
    </row>
    <row r="25" spans="1:2" x14ac:dyDescent="0.25">
      <c r="A25" s="7" t="s">
        <v>4</v>
      </c>
      <c r="B25">
        <f>L6</f>
        <v>71</v>
      </c>
    </row>
    <row r="27" spans="1:2" x14ac:dyDescent="0.25">
      <c r="A27" s="8" t="s">
        <v>7</v>
      </c>
      <c r="B27" s="9"/>
    </row>
    <row r="28" spans="1:2" x14ac:dyDescent="0.25">
      <c r="A28" s="4" t="s">
        <v>1</v>
      </c>
      <c r="B28">
        <f>D6</f>
        <v>221</v>
      </c>
    </row>
    <row r="29" spans="1:2" x14ac:dyDescent="0.25">
      <c r="A29" s="5" t="s">
        <v>2</v>
      </c>
      <c r="B29">
        <f>G6</f>
        <v>189</v>
      </c>
    </row>
    <row r="30" spans="1:2" x14ac:dyDescent="0.25">
      <c r="A30" s="6" t="s">
        <v>3</v>
      </c>
      <c r="B30">
        <f>J6</f>
        <v>22</v>
      </c>
    </row>
    <row r="31" spans="1:2" x14ac:dyDescent="0.25">
      <c r="A31" s="7" t="s">
        <v>4</v>
      </c>
      <c r="B31">
        <f>M6</f>
        <v>53</v>
      </c>
    </row>
  </sheetData>
  <mergeCells count="8">
    <mergeCell ref="E1:G1"/>
    <mergeCell ref="H1:J1"/>
    <mergeCell ref="K1:M1"/>
    <mergeCell ref="A9:B9"/>
    <mergeCell ref="A15:B15"/>
    <mergeCell ref="A21:B21"/>
    <mergeCell ref="A27:B27"/>
    <mergeCell ref="B1:D1"/>
  </mergeCells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RowHeight="15" x14ac:dyDescent="0.25"/>
  <sheetData>
    <row r="1" spans="1:14" ht="18.75" x14ac:dyDescent="0.3">
      <c r="A1" s="1" t="s">
        <v>0</v>
      </c>
      <c r="B1" s="10" t="s">
        <v>1</v>
      </c>
      <c r="C1" s="9"/>
      <c r="D1" s="9"/>
      <c r="E1" s="10" t="s">
        <v>2</v>
      </c>
      <c r="F1" s="9"/>
      <c r="G1" s="9"/>
      <c r="H1" s="10" t="s">
        <v>3</v>
      </c>
      <c r="I1" s="9"/>
      <c r="J1" s="9"/>
      <c r="K1" s="10" t="s">
        <v>4</v>
      </c>
      <c r="L1" s="9"/>
      <c r="M1" s="9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</row>
    <row r="3" spans="1:14" x14ac:dyDescent="0.25">
      <c r="A3" s="3" t="s">
        <v>8</v>
      </c>
      <c r="B3">
        <v>34</v>
      </c>
      <c r="C3">
        <v>54</v>
      </c>
      <c r="D3">
        <v>83</v>
      </c>
      <c r="E3">
        <v>13</v>
      </c>
      <c r="F3">
        <v>80</v>
      </c>
      <c r="G3">
        <v>75</v>
      </c>
      <c r="H3">
        <v>10</v>
      </c>
      <c r="I3">
        <v>9</v>
      </c>
      <c r="J3">
        <v>19</v>
      </c>
      <c r="K3">
        <v>2</v>
      </c>
      <c r="L3">
        <v>22</v>
      </c>
      <c r="M3">
        <v>14</v>
      </c>
      <c r="N3">
        <v>415</v>
      </c>
    </row>
    <row r="4" spans="1:14" x14ac:dyDescent="0.25">
      <c r="A4" s="3" t="s">
        <v>9</v>
      </c>
      <c r="B4">
        <v>2</v>
      </c>
      <c r="C4">
        <v>50</v>
      </c>
      <c r="D4">
        <v>35</v>
      </c>
      <c r="E4">
        <v>2</v>
      </c>
      <c r="F4">
        <v>31</v>
      </c>
      <c r="G4">
        <v>10</v>
      </c>
      <c r="H4">
        <v>1</v>
      </c>
      <c r="I4">
        <v>2</v>
      </c>
      <c r="J4">
        <v>2</v>
      </c>
      <c r="K4">
        <v>1</v>
      </c>
      <c r="L4">
        <v>16</v>
      </c>
      <c r="M4">
        <v>4</v>
      </c>
      <c r="N4">
        <v>156</v>
      </c>
    </row>
    <row r="5" spans="1:14" x14ac:dyDescent="0.25">
      <c r="A5" s="3" t="s">
        <v>4</v>
      </c>
      <c r="B5">
        <v>0</v>
      </c>
      <c r="C5">
        <v>3</v>
      </c>
      <c r="D5">
        <v>5</v>
      </c>
      <c r="E5">
        <v>2</v>
      </c>
      <c r="F5">
        <v>4</v>
      </c>
      <c r="G5">
        <v>7</v>
      </c>
      <c r="H5">
        <v>0</v>
      </c>
      <c r="I5">
        <v>0</v>
      </c>
      <c r="J5">
        <v>2</v>
      </c>
      <c r="K5">
        <v>1</v>
      </c>
      <c r="L5">
        <v>4</v>
      </c>
      <c r="M5">
        <v>21</v>
      </c>
      <c r="N5">
        <v>49</v>
      </c>
    </row>
    <row r="6" spans="1:14" x14ac:dyDescent="0.25">
      <c r="A6" s="3" t="s">
        <v>0</v>
      </c>
      <c r="B6">
        <v>36</v>
      </c>
      <c r="C6">
        <v>107</v>
      </c>
      <c r="D6">
        <v>123</v>
      </c>
      <c r="E6">
        <v>17</v>
      </c>
      <c r="F6">
        <v>115</v>
      </c>
      <c r="G6">
        <v>92</v>
      </c>
      <c r="H6">
        <v>11</v>
      </c>
      <c r="I6">
        <v>11</v>
      </c>
      <c r="J6">
        <v>23</v>
      </c>
      <c r="K6">
        <v>4</v>
      </c>
      <c r="L6">
        <v>42</v>
      </c>
      <c r="M6">
        <v>39</v>
      </c>
      <c r="N6">
        <v>620</v>
      </c>
    </row>
    <row r="9" spans="1:14" x14ac:dyDescent="0.25">
      <c r="A9" s="8" t="s">
        <v>0</v>
      </c>
      <c r="B9" s="9"/>
    </row>
    <row r="10" spans="1:14" x14ac:dyDescent="0.25">
      <c r="A10" s="4" t="s">
        <v>1</v>
      </c>
      <c r="B10">
        <f>SUM(B6:D6)</f>
        <v>266</v>
      </c>
    </row>
    <row r="11" spans="1:14" x14ac:dyDescent="0.25">
      <c r="A11" s="5" t="s">
        <v>2</v>
      </c>
      <c r="B11">
        <f>SUM(E6:G6)</f>
        <v>224</v>
      </c>
    </row>
    <row r="12" spans="1:14" x14ac:dyDescent="0.25">
      <c r="A12" s="6" t="s">
        <v>3</v>
      </c>
      <c r="B12">
        <f>SUM(H6:J6)</f>
        <v>45</v>
      </c>
    </row>
    <row r="13" spans="1:14" x14ac:dyDescent="0.25">
      <c r="A13" s="7" t="s">
        <v>4</v>
      </c>
      <c r="B13">
        <f>SUM(K6:M6)</f>
        <v>85</v>
      </c>
    </row>
    <row r="15" spans="1:14" x14ac:dyDescent="0.25">
      <c r="A15" s="8" t="s">
        <v>5</v>
      </c>
      <c r="B15" s="9"/>
    </row>
    <row r="16" spans="1:14" x14ac:dyDescent="0.25">
      <c r="A16" s="4" t="s">
        <v>1</v>
      </c>
      <c r="B16">
        <f>B6</f>
        <v>36</v>
      </c>
    </row>
    <row r="17" spans="1:2" x14ac:dyDescent="0.25">
      <c r="A17" s="5" t="s">
        <v>2</v>
      </c>
      <c r="B17">
        <f>E6</f>
        <v>17</v>
      </c>
    </row>
    <row r="18" spans="1:2" x14ac:dyDescent="0.25">
      <c r="A18" s="6" t="s">
        <v>3</v>
      </c>
      <c r="B18">
        <f>H6</f>
        <v>11</v>
      </c>
    </row>
    <row r="19" spans="1:2" x14ac:dyDescent="0.25">
      <c r="A19" s="7" t="s">
        <v>4</v>
      </c>
      <c r="B19">
        <f>K6</f>
        <v>4</v>
      </c>
    </row>
    <row r="21" spans="1:2" x14ac:dyDescent="0.25">
      <c r="A21" s="8" t="s">
        <v>6</v>
      </c>
      <c r="B21" s="9"/>
    </row>
    <row r="22" spans="1:2" x14ac:dyDescent="0.25">
      <c r="A22" s="4" t="s">
        <v>1</v>
      </c>
      <c r="B22">
        <f>C6</f>
        <v>107</v>
      </c>
    </row>
    <row r="23" spans="1:2" x14ac:dyDescent="0.25">
      <c r="A23" s="5" t="s">
        <v>2</v>
      </c>
      <c r="B23">
        <f>F6</f>
        <v>115</v>
      </c>
    </row>
    <row r="24" spans="1:2" x14ac:dyDescent="0.25">
      <c r="A24" s="6" t="s">
        <v>3</v>
      </c>
      <c r="B24">
        <f>I6</f>
        <v>11</v>
      </c>
    </row>
    <row r="25" spans="1:2" x14ac:dyDescent="0.25">
      <c r="A25" s="7" t="s">
        <v>4</v>
      </c>
      <c r="B25">
        <f>L6</f>
        <v>42</v>
      </c>
    </row>
    <row r="27" spans="1:2" x14ac:dyDescent="0.25">
      <c r="A27" s="8" t="s">
        <v>7</v>
      </c>
      <c r="B27" s="9"/>
    </row>
    <row r="28" spans="1:2" x14ac:dyDescent="0.25">
      <c r="A28" s="4" t="s">
        <v>1</v>
      </c>
      <c r="B28">
        <f>D6</f>
        <v>123</v>
      </c>
    </row>
    <row r="29" spans="1:2" x14ac:dyDescent="0.25">
      <c r="A29" s="5" t="s">
        <v>2</v>
      </c>
      <c r="B29">
        <f>G6</f>
        <v>92</v>
      </c>
    </row>
    <row r="30" spans="1:2" x14ac:dyDescent="0.25">
      <c r="A30" s="6" t="s">
        <v>3</v>
      </c>
      <c r="B30">
        <f>J6</f>
        <v>23</v>
      </c>
    </row>
    <row r="31" spans="1:2" x14ac:dyDescent="0.25">
      <c r="A31" s="7" t="s">
        <v>4</v>
      </c>
      <c r="B31">
        <f>M6</f>
        <v>39</v>
      </c>
    </row>
  </sheetData>
  <mergeCells count="8">
    <mergeCell ref="E1:G1"/>
    <mergeCell ref="H1:J1"/>
    <mergeCell ref="K1:M1"/>
    <mergeCell ref="A9:B9"/>
    <mergeCell ref="A15:B15"/>
    <mergeCell ref="A21:B21"/>
    <mergeCell ref="A27:B27"/>
    <mergeCell ref="B1:D1"/>
  </mergeCells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RowHeight="15" x14ac:dyDescent="0.25"/>
  <sheetData>
    <row r="1" spans="1:14" ht="18.75" x14ac:dyDescent="0.3">
      <c r="A1" s="1" t="s">
        <v>0</v>
      </c>
      <c r="B1" s="10" t="s">
        <v>1</v>
      </c>
      <c r="C1" s="9"/>
      <c r="D1" s="9"/>
      <c r="E1" s="10" t="s">
        <v>2</v>
      </c>
      <c r="F1" s="9"/>
      <c r="G1" s="9"/>
      <c r="H1" s="10" t="s">
        <v>3</v>
      </c>
      <c r="I1" s="9"/>
      <c r="J1" s="9"/>
      <c r="K1" s="10" t="s">
        <v>4</v>
      </c>
      <c r="L1" s="9"/>
      <c r="M1" s="9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</row>
    <row r="3" spans="1:14" x14ac:dyDescent="0.25">
      <c r="A3" s="3" t="s">
        <v>8</v>
      </c>
      <c r="B3">
        <v>26</v>
      </c>
      <c r="C3">
        <v>62</v>
      </c>
      <c r="D3">
        <v>75</v>
      </c>
      <c r="E3">
        <v>7</v>
      </c>
      <c r="F3">
        <v>52</v>
      </c>
      <c r="G3">
        <v>44</v>
      </c>
      <c r="H3">
        <v>13</v>
      </c>
      <c r="I3">
        <v>17</v>
      </c>
      <c r="J3">
        <v>11</v>
      </c>
      <c r="K3">
        <v>6</v>
      </c>
      <c r="L3">
        <v>23</v>
      </c>
      <c r="M3">
        <v>16</v>
      </c>
      <c r="N3">
        <v>352</v>
      </c>
    </row>
    <row r="4" spans="1:14" x14ac:dyDescent="0.25">
      <c r="A4" s="3" t="s">
        <v>9</v>
      </c>
      <c r="B4">
        <v>4</v>
      </c>
      <c r="C4">
        <v>34</v>
      </c>
      <c r="D4">
        <v>14</v>
      </c>
      <c r="E4">
        <v>1</v>
      </c>
      <c r="F4">
        <v>40</v>
      </c>
      <c r="G4">
        <v>3</v>
      </c>
      <c r="H4">
        <v>1</v>
      </c>
      <c r="I4">
        <v>4</v>
      </c>
      <c r="J4">
        <v>1</v>
      </c>
      <c r="K4">
        <v>3</v>
      </c>
      <c r="L4">
        <v>12</v>
      </c>
      <c r="M4">
        <v>7</v>
      </c>
      <c r="N4">
        <v>124</v>
      </c>
    </row>
    <row r="5" spans="1:14" x14ac:dyDescent="0.25">
      <c r="A5" s="3" t="s">
        <v>4</v>
      </c>
      <c r="B5">
        <v>0</v>
      </c>
      <c r="C5">
        <v>2</v>
      </c>
      <c r="D5">
        <v>1</v>
      </c>
      <c r="E5">
        <v>3</v>
      </c>
      <c r="F5">
        <v>4</v>
      </c>
      <c r="G5">
        <v>5</v>
      </c>
      <c r="H5">
        <v>0</v>
      </c>
      <c r="I5">
        <v>0</v>
      </c>
      <c r="J5">
        <v>1</v>
      </c>
      <c r="K5">
        <v>0</v>
      </c>
      <c r="L5">
        <v>8</v>
      </c>
      <c r="M5">
        <v>21</v>
      </c>
      <c r="N5">
        <v>45</v>
      </c>
    </row>
    <row r="6" spans="1:14" x14ac:dyDescent="0.25">
      <c r="A6" s="3" t="s">
        <v>0</v>
      </c>
      <c r="B6">
        <v>30</v>
      </c>
      <c r="C6">
        <v>98</v>
      </c>
      <c r="D6">
        <v>90</v>
      </c>
      <c r="E6">
        <v>11</v>
      </c>
      <c r="F6">
        <v>96</v>
      </c>
      <c r="G6">
        <v>52</v>
      </c>
      <c r="H6">
        <v>14</v>
      </c>
      <c r="I6">
        <v>21</v>
      </c>
      <c r="J6">
        <v>13</v>
      </c>
      <c r="K6">
        <v>9</v>
      </c>
      <c r="L6">
        <v>43</v>
      </c>
      <c r="M6">
        <v>44</v>
      </c>
      <c r="N6">
        <v>521</v>
      </c>
    </row>
    <row r="9" spans="1:14" x14ac:dyDescent="0.25">
      <c r="A9" s="8" t="s">
        <v>0</v>
      </c>
      <c r="B9" s="9"/>
    </row>
    <row r="10" spans="1:14" x14ac:dyDescent="0.25">
      <c r="A10" s="4" t="s">
        <v>1</v>
      </c>
      <c r="B10">
        <f>SUM(B6:D6)</f>
        <v>218</v>
      </c>
    </row>
    <row r="11" spans="1:14" x14ac:dyDescent="0.25">
      <c r="A11" s="5" t="s">
        <v>2</v>
      </c>
      <c r="B11">
        <f>SUM(E6:G6)</f>
        <v>159</v>
      </c>
    </row>
    <row r="12" spans="1:14" x14ac:dyDescent="0.25">
      <c r="A12" s="6" t="s">
        <v>3</v>
      </c>
      <c r="B12">
        <f>SUM(H6:J6)</f>
        <v>48</v>
      </c>
    </row>
    <row r="13" spans="1:14" x14ac:dyDescent="0.25">
      <c r="A13" s="7" t="s">
        <v>4</v>
      </c>
      <c r="B13">
        <f>SUM(K6:M6)</f>
        <v>96</v>
      </c>
    </row>
    <row r="15" spans="1:14" x14ac:dyDescent="0.25">
      <c r="A15" s="8" t="s">
        <v>5</v>
      </c>
      <c r="B15" s="9"/>
    </row>
    <row r="16" spans="1:14" x14ac:dyDescent="0.25">
      <c r="A16" s="4" t="s">
        <v>1</v>
      </c>
      <c r="B16">
        <f>B6</f>
        <v>30</v>
      </c>
    </row>
    <row r="17" spans="1:2" x14ac:dyDescent="0.25">
      <c r="A17" s="5" t="s">
        <v>2</v>
      </c>
      <c r="B17">
        <f>E6</f>
        <v>11</v>
      </c>
    </row>
    <row r="18" spans="1:2" x14ac:dyDescent="0.25">
      <c r="A18" s="6" t="s">
        <v>3</v>
      </c>
      <c r="B18">
        <f>H6</f>
        <v>14</v>
      </c>
    </row>
    <row r="19" spans="1:2" x14ac:dyDescent="0.25">
      <c r="A19" s="7" t="s">
        <v>4</v>
      </c>
      <c r="B19">
        <f>K6</f>
        <v>9</v>
      </c>
    </row>
    <row r="21" spans="1:2" x14ac:dyDescent="0.25">
      <c r="A21" s="8" t="s">
        <v>6</v>
      </c>
      <c r="B21" s="9"/>
    </row>
    <row r="22" spans="1:2" x14ac:dyDescent="0.25">
      <c r="A22" s="4" t="s">
        <v>1</v>
      </c>
      <c r="B22">
        <f>C6</f>
        <v>98</v>
      </c>
    </row>
    <row r="23" spans="1:2" x14ac:dyDescent="0.25">
      <c r="A23" s="5" t="s">
        <v>2</v>
      </c>
      <c r="B23">
        <f>F6</f>
        <v>96</v>
      </c>
    </row>
    <row r="24" spans="1:2" x14ac:dyDescent="0.25">
      <c r="A24" s="6" t="s">
        <v>3</v>
      </c>
      <c r="B24">
        <f>I6</f>
        <v>21</v>
      </c>
    </row>
    <row r="25" spans="1:2" x14ac:dyDescent="0.25">
      <c r="A25" s="7" t="s">
        <v>4</v>
      </c>
      <c r="B25">
        <f>L6</f>
        <v>43</v>
      </c>
    </row>
    <row r="27" spans="1:2" x14ac:dyDescent="0.25">
      <c r="A27" s="8" t="s">
        <v>7</v>
      </c>
      <c r="B27" s="9"/>
    </row>
    <row r="28" spans="1:2" x14ac:dyDescent="0.25">
      <c r="A28" s="4" t="s">
        <v>1</v>
      </c>
      <c r="B28">
        <f>D6</f>
        <v>90</v>
      </c>
    </row>
    <row r="29" spans="1:2" x14ac:dyDescent="0.25">
      <c r="A29" s="5" t="s">
        <v>2</v>
      </c>
      <c r="B29">
        <f>G6</f>
        <v>52</v>
      </c>
    </row>
    <row r="30" spans="1:2" x14ac:dyDescent="0.25">
      <c r="A30" s="6" t="s">
        <v>3</v>
      </c>
      <c r="B30">
        <f>J6</f>
        <v>13</v>
      </c>
    </row>
    <row r="31" spans="1:2" x14ac:dyDescent="0.25">
      <c r="A31" s="7" t="s">
        <v>4</v>
      </c>
      <c r="B31">
        <f>M6</f>
        <v>44</v>
      </c>
    </row>
  </sheetData>
  <mergeCells count="8">
    <mergeCell ref="E1:G1"/>
    <mergeCell ref="H1:J1"/>
    <mergeCell ref="K1:M1"/>
    <mergeCell ref="A9:B9"/>
    <mergeCell ref="A15:B15"/>
    <mergeCell ref="A21:B21"/>
    <mergeCell ref="A27:B27"/>
    <mergeCell ref="B1:D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RowHeight="15" x14ac:dyDescent="0.25"/>
  <sheetData>
    <row r="1" spans="1:14" ht="18.75" x14ac:dyDescent="0.3">
      <c r="A1" s="1" t="s">
        <v>0</v>
      </c>
      <c r="B1" s="10" t="s">
        <v>1</v>
      </c>
      <c r="C1" s="9"/>
      <c r="D1" s="9"/>
      <c r="E1" s="10" t="s">
        <v>2</v>
      </c>
      <c r="F1" s="9"/>
      <c r="G1" s="9"/>
      <c r="H1" s="10" t="s">
        <v>3</v>
      </c>
      <c r="I1" s="9"/>
      <c r="J1" s="9"/>
      <c r="K1" s="10" t="s">
        <v>4</v>
      </c>
      <c r="L1" s="9"/>
      <c r="M1" s="9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</row>
    <row r="3" spans="1:14" x14ac:dyDescent="0.25">
      <c r="A3" s="3" t="s">
        <v>8</v>
      </c>
      <c r="B3">
        <v>13</v>
      </c>
      <c r="C3">
        <v>13</v>
      </c>
      <c r="D3">
        <v>55</v>
      </c>
      <c r="E3">
        <v>5</v>
      </c>
      <c r="F3">
        <v>42</v>
      </c>
      <c r="G3">
        <v>47</v>
      </c>
      <c r="H3">
        <v>6</v>
      </c>
      <c r="I3">
        <v>12</v>
      </c>
      <c r="J3">
        <v>15</v>
      </c>
      <c r="K3">
        <v>0</v>
      </c>
      <c r="L3">
        <v>12</v>
      </c>
      <c r="M3">
        <v>8</v>
      </c>
      <c r="N3">
        <v>228</v>
      </c>
    </row>
    <row r="4" spans="1:14" x14ac:dyDescent="0.25">
      <c r="A4" s="3" t="s">
        <v>9</v>
      </c>
      <c r="B4">
        <v>3</v>
      </c>
      <c r="C4">
        <v>33</v>
      </c>
      <c r="D4">
        <v>9</v>
      </c>
      <c r="E4">
        <v>4</v>
      </c>
      <c r="F4">
        <v>30</v>
      </c>
      <c r="G4">
        <v>8</v>
      </c>
      <c r="H4">
        <v>1</v>
      </c>
      <c r="I4">
        <v>3</v>
      </c>
      <c r="J4">
        <v>0</v>
      </c>
      <c r="K4">
        <v>0</v>
      </c>
      <c r="L4">
        <v>3</v>
      </c>
      <c r="M4">
        <v>3</v>
      </c>
      <c r="N4">
        <v>97</v>
      </c>
    </row>
    <row r="5" spans="1:14" x14ac:dyDescent="0.25">
      <c r="A5" s="3" t="s">
        <v>4</v>
      </c>
      <c r="B5">
        <v>0</v>
      </c>
      <c r="C5">
        <v>3</v>
      </c>
      <c r="D5">
        <v>2</v>
      </c>
      <c r="E5">
        <v>1</v>
      </c>
      <c r="F5">
        <v>1</v>
      </c>
      <c r="G5">
        <v>1</v>
      </c>
      <c r="H5">
        <v>1</v>
      </c>
      <c r="I5">
        <v>3</v>
      </c>
      <c r="J5">
        <v>0</v>
      </c>
      <c r="K5">
        <v>1</v>
      </c>
      <c r="L5">
        <v>4</v>
      </c>
      <c r="M5">
        <v>2</v>
      </c>
      <c r="N5">
        <v>19</v>
      </c>
    </row>
    <row r="6" spans="1:14" x14ac:dyDescent="0.25">
      <c r="A6" s="3" t="s">
        <v>0</v>
      </c>
      <c r="B6">
        <v>16</v>
      </c>
      <c r="C6">
        <v>49</v>
      </c>
      <c r="D6">
        <v>66</v>
      </c>
      <c r="E6">
        <v>10</v>
      </c>
      <c r="F6">
        <v>73</v>
      </c>
      <c r="G6">
        <v>56</v>
      </c>
      <c r="H6">
        <v>8</v>
      </c>
      <c r="I6">
        <v>18</v>
      </c>
      <c r="J6">
        <v>15</v>
      </c>
      <c r="K6">
        <v>1</v>
      </c>
      <c r="L6">
        <v>19</v>
      </c>
      <c r="M6">
        <v>13</v>
      </c>
      <c r="N6">
        <v>344</v>
      </c>
    </row>
    <row r="9" spans="1:14" x14ac:dyDescent="0.25">
      <c r="A9" s="8" t="s">
        <v>0</v>
      </c>
      <c r="B9" s="9"/>
    </row>
    <row r="10" spans="1:14" x14ac:dyDescent="0.25">
      <c r="A10" s="4" t="s">
        <v>1</v>
      </c>
      <c r="B10">
        <f>SUM(B6:D6)</f>
        <v>131</v>
      </c>
    </row>
    <row r="11" spans="1:14" x14ac:dyDescent="0.25">
      <c r="A11" s="5" t="s">
        <v>2</v>
      </c>
      <c r="B11">
        <f>SUM(E6:G6)</f>
        <v>139</v>
      </c>
    </row>
    <row r="12" spans="1:14" x14ac:dyDescent="0.25">
      <c r="A12" s="6" t="s">
        <v>3</v>
      </c>
      <c r="B12">
        <f>SUM(H6:J6)</f>
        <v>41</v>
      </c>
    </row>
    <row r="13" spans="1:14" x14ac:dyDescent="0.25">
      <c r="A13" s="7" t="s">
        <v>4</v>
      </c>
      <c r="B13">
        <f>SUM(K6:M6)</f>
        <v>33</v>
      </c>
    </row>
    <row r="15" spans="1:14" x14ac:dyDescent="0.25">
      <c r="A15" s="8" t="s">
        <v>5</v>
      </c>
      <c r="B15" s="9"/>
    </row>
    <row r="16" spans="1:14" x14ac:dyDescent="0.25">
      <c r="A16" s="4" t="s">
        <v>1</v>
      </c>
      <c r="B16">
        <f>B6</f>
        <v>16</v>
      </c>
    </row>
    <row r="17" spans="1:2" x14ac:dyDescent="0.25">
      <c r="A17" s="5" t="s">
        <v>2</v>
      </c>
      <c r="B17">
        <f>E6</f>
        <v>10</v>
      </c>
    </row>
    <row r="18" spans="1:2" x14ac:dyDescent="0.25">
      <c r="A18" s="6" t="s">
        <v>3</v>
      </c>
      <c r="B18">
        <f>H6</f>
        <v>8</v>
      </c>
    </row>
    <row r="19" spans="1:2" x14ac:dyDescent="0.25">
      <c r="A19" s="7" t="s">
        <v>4</v>
      </c>
      <c r="B19">
        <f>K6</f>
        <v>1</v>
      </c>
    </row>
    <row r="21" spans="1:2" x14ac:dyDescent="0.25">
      <c r="A21" s="8" t="s">
        <v>6</v>
      </c>
      <c r="B21" s="9"/>
    </row>
    <row r="22" spans="1:2" x14ac:dyDescent="0.25">
      <c r="A22" s="4" t="s">
        <v>1</v>
      </c>
      <c r="B22">
        <f>C6</f>
        <v>49</v>
      </c>
    </row>
    <row r="23" spans="1:2" x14ac:dyDescent="0.25">
      <c r="A23" s="5" t="s">
        <v>2</v>
      </c>
      <c r="B23">
        <f>F6</f>
        <v>73</v>
      </c>
    </row>
    <row r="24" spans="1:2" x14ac:dyDescent="0.25">
      <c r="A24" s="6" t="s">
        <v>3</v>
      </c>
      <c r="B24">
        <f>I6</f>
        <v>18</v>
      </c>
    </row>
    <row r="25" spans="1:2" x14ac:dyDescent="0.25">
      <c r="A25" s="7" t="s">
        <v>4</v>
      </c>
      <c r="B25">
        <f>L6</f>
        <v>19</v>
      </c>
    </row>
    <row r="27" spans="1:2" x14ac:dyDescent="0.25">
      <c r="A27" s="8" t="s">
        <v>7</v>
      </c>
      <c r="B27" s="9"/>
    </row>
    <row r="28" spans="1:2" x14ac:dyDescent="0.25">
      <c r="A28" s="4" t="s">
        <v>1</v>
      </c>
      <c r="B28">
        <f>D6</f>
        <v>66</v>
      </c>
    </row>
    <row r="29" spans="1:2" x14ac:dyDescent="0.25">
      <c r="A29" s="5" t="s">
        <v>2</v>
      </c>
      <c r="B29">
        <f>G6</f>
        <v>56</v>
      </c>
    </row>
    <row r="30" spans="1:2" x14ac:dyDescent="0.25">
      <c r="A30" s="6" t="s">
        <v>3</v>
      </c>
      <c r="B30">
        <f>J6</f>
        <v>15</v>
      </c>
    </row>
    <row r="31" spans="1:2" x14ac:dyDescent="0.25">
      <c r="A31" s="7" t="s">
        <v>4</v>
      </c>
      <c r="B31">
        <f>M6</f>
        <v>13</v>
      </c>
    </row>
  </sheetData>
  <mergeCells count="8">
    <mergeCell ref="E1:G1"/>
    <mergeCell ref="H1:J1"/>
    <mergeCell ref="K1:M1"/>
    <mergeCell ref="A9:B9"/>
    <mergeCell ref="A15:B15"/>
    <mergeCell ref="A21:B21"/>
    <mergeCell ref="A27:B27"/>
    <mergeCell ref="B1:D1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RowHeight="15" x14ac:dyDescent="0.25"/>
  <sheetData>
    <row r="1" spans="1:14" ht="18.75" x14ac:dyDescent="0.3">
      <c r="A1" s="1" t="s">
        <v>0</v>
      </c>
      <c r="B1" s="10" t="s">
        <v>1</v>
      </c>
      <c r="C1" s="9"/>
      <c r="D1" s="9"/>
      <c r="E1" s="10" t="s">
        <v>2</v>
      </c>
      <c r="F1" s="9"/>
      <c r="G1" s="9"/>
      <c r="H1" s="10" t="s">
        <v>3</v>
      </c>
      <c r="I1" s="9"/>
      <c r="J1" s="9"/>
      <c r="K1" s="10" t="s">
        <v>4</v>
      </c>
      <c r="L1" s="9"/>
      <c r="M1" s="9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</row>
    <row r="3" spans="1:14" x14ac:dyDescent="0.25">
      <c r="A3" s="3" t="s">
        <v>8</v>
      </c>
      <c r="B3">
        <v>132</v>
      </c>
      <c r="C3">
        <v>34</v>
      </c>
      <c r="D3">
        <v>67</v>
      </c>
      <c r="E3">
        <v>23</v>
      </c>
      <c r="F3">
        <v>61</v>
      </c>
      <c r="G3">
        <v>97</v>
      </c>
      <c r="H3">
        <v>38</v>
      </c>
      <c r="I3">
        <v>15</v>
      </c>
      <c r="J3">
        <v>6</v>
      </c>
      <c r="K3">
        <v>23</v>
      </c>
      <c r="L3">
        <v>22</v>
      </c>
      <c r="M3">
        <v>14</v>
      </c>
      <c r="N3">
        <v>532</v>
      </c>
    </row>
    <row r="4" spans="1:14" x14ac:dyDescent="0.25">
      <c r="A4" s="3" t="s">
        <v>9</v>
      </c>
      <c r="B4">
        <v>13</v>
      </c>
      <c r="C4">
        <v>36</v>
      </c>
      <c r="D4">
        <v>8</v>
      </c>
      <c r="E4">
        <v>11</v>
      </c>
      <c r="F4">
        <v>82</v>
      </c>
      <c r="G4">
        <v>11</v>
      </c>
      <c r="H4">
        <v>11</v>
      </c>
      <c r="I4">
        <v>5</v>
      </c>
      <c r="J4">
        <v>1</v>
      </c>
      <c r="K4">
        <v>13</v>
      </c>
      <c r="L4">
        <v>22</v>
      </c>
      <c r="M4">
        <v>5</v>
      </c>
      <c r="N4">
        <v>218</v>
      </c>
    </row>
    <row r="5" spans="1:14" x14ac:dyDescent="0.25">
      <c r="A5" s="3" t="s">
        <v>4</v>
      </c>
      <c r="B5">
        <v>0</v>
      </c>
      <c r="C5">
        <v>1</v>
      </c>
      <c r="D5">
        <v>2</v>
      </c>
      <c r="E5">
        <v>0</v>
      </c>
      <c r="F5">
        <v>5</v>
      </c>
      <c r="G5">
        <v>3</v>
      </c>
      <c r="H5">
        <v>0</v>
      </c>
      <c r="I5">
        <v>2</v>
      </c>
      <c r="J5">
        <v>1</v>
      </c>
      <c r="K5">
        <v>1</v>
      </c>
      <c r="L5">
        <v>18</v>
      </c>
      <c r="M5">
        <v>23</v>
      </c>
      <c r="N5">
        <v>56</v>
      </c>
    </row>
    <row r="6" spans="1:14" x14ac:dyDescent="0.25">
      <c r="A6" s="3" t="s">
        <v>0</v>
      </c>
      <c r="B6">
        <v>145</v>
      </c>
      <c r="C6">
        <v>71</v>
      </c>
      <c r="D6">
        <v>77</v>
      </c>
      <c r="E6">
        <v>34</v>
      </c>
      <c r="F6">
        <v>148</v>
      </c>
      <c r="G6">
        <v>111</v>
      </c>
      <c r="H6">
        <v>49</v>
      </c>
      <c r="I6">
        <v>22</v>
      </c>
      <c r="J6">
        <v>8</v>
      </c>
      <c r="K6">
        <v>37</v>
      </c>
      <c r="L6">
        <v>62</v>
      </c>
      <c r="M6">
        <v>42</v>
      </c>
      <c r="N6">
        <v>806</v>
      </c>
    </row>
    <row r="9" spans="1:14" x14ac:dyDescent="0.25">
      <c r="A9" s="8" t="s">
        <v>0</v>
      </c>
      <c r="B9" s="9"/>
    </row>
    <row r="10" spans="1:14" x14ac:dyDescent="0.25">
      <c r="A10" s="4" t="s">
        <v>1</v>
      </c>
      <c r="B10">
        <f>SUM(B6:D6)</f>
        <v>293</v>
      </c>
    </row>
    <row r="11" spans="1:14" x14ac:dyDescent="0.25">
      <c r="A11" s="5" t="s">
        <v>2</v>
      </c>
      <c r="B11">
        <f>SUM(E6:G6)</f>
        <v>293</v>
      </c>
    </row>
    <row r="12" spans="1:14" x14ac:dyDescent="0.25">
      <c r="A12" s="6" t="s">
        <v>3</v>
      </c>
      <c r="B12">
        <f>SUM(H6:J6)</f>
        <v>79</v>
      </c>
    </row>
    <row r="13" spans="1:14" x14ac:dyDescent="0.25">
      <c r="A13" s="7" t="s">
        <v>4</v>
      </c>
      <c r="B13">
        <f>SUM(K6:M6)</f>
        <v>141</v>
      </c>
    </row>
    <row r="15" spans="1:14" x14ac:dyDescent="0.25">
      <c r="A15" s="8" t="s">
        <v>5</v>
      </c>
      <c r="B15" s="9"/>
    </row>
    <row r="16" spans="1:14" x14ac:dyDescent="0.25">
      <c r="A16" s="4" t="s">
        <v>1</v>
      </c>
      <c r="B16">
        <f>B6</f>
        <v>145</v>
      </c>
    </row>
    <row r="17" spans="1:2" x14ac:dyDescent="0.25">
      <c r="A17" s="5" t="s">
        <v>2</v>
      </c>
      <c r="B17">
        <f>E6</f>
        <v>34</v>
      </c>
    </row>
    <row r="18" spans="1:2" x14ac:dyDescent="0.25">
      <c r="A18" s="6" t="s">
        <v>3</v>
      </c>
      <c r="B18">
        <f>H6</f>
        <v>49</v>
      </c>
    </row>
    <row r="19" spans="1:2" x14ac:dyDescent="0.25">
      <c r="A19" s="7" t="s">
        <v>4</v>
      </c>
      <c r="B19">
        <f>K6</f>
        <v>37</v>
      </c>
    </row>
    <row r="21" spans="1:2" x14ac:dyDescent="0.25">
      <c r="A21" s="8" t="s">
        <v>6</v>
      </c>
      <c r="B21" s="9"/>
    </row>
    <row r="22" spans="1:2" x14ac:dyDescent="0.25">
      <c r="A22" s="4" t="s">
        <v>1</v>
      </c>
      <c r="B22">
        <f>C6</f>
        <v>71</v>
      </c>
    </row>
    <row r="23" spans="1:2" x14ac:dyDescent="0.25">
      <c r="A23" s="5" t="s">
        <v>2</v>
      </c>
      <c r="B23">
        <f>F6</f>
        <v>148</v>
      </c>
    </row>
    <row r="24" spans="1:2" x14ac:dyDescent="0.25">
      <c r="A24" s="6" t="s">
        <v>3</v>
      </c>
      <c r="B24">
        <f>I6</f>
        <v>22</v>
      </c>
    </row>
    <row r="25" spans="1:2" x14ac:dyDescent="0.25">
      <c r="A25" s="7" t="s">
        <v>4</v>
      </c>
      <c r="B25">
        <f>L6</f>
        <v>62</v>
      </c>
    </row>
    <row r="27" spans="1:2" x14ac:dyDescent="0.25">
      <c r="A27" s="8" t="s">
        <v>7</v>
      </c>
      <c r="B27" s="9"/>
    </row>
    <row r="28" spans="1:2" x14ac:dyDescent="0.25">
      <c r="A28" s="4" t="s">
        <v>1</v>
      </c>
      <c r="B28">
        <f>D6</f>
        <v>77</v>
      </c>
    </row>
    <row r="29" spans="1:2" x14ac:dyDescent="0.25">
      <c r="A29" s="5" t="s">
        <v>2</v>
      </c>
      <c r="B29">
        <f>G6</f>
        <v>111</v>
      </c>
    </row>
    <row r="30" spans="1:2" x14ac:dyDescent="0.25">
      <c r="A30" s="6" t="s">
        <v>3</v>
      </c>
      <c r="B30">
        <f>J6</f>
        <v>8</v>
      </c>
    </row>
    <row r="31" spans="1:2" x14ac:dyDescent="0.25">
      <c r="A31" s="7" t="s">
        <v>4</v>
      </c>
      <c r="B31">
        <f>M6</f>
        <v>42</v>
      </c>
    </row>
  </sheetData>
  <mergeCells count="8">
    <mergeCell ref="E1:G1"/>
    <mergeCell ref="H1:J1"/>
    <mergeCell ref="K1:M1"/>
    <mergeCell ref="A9:B9"/>
    <mergeCell ref="A15:B15"/>
    <mergeCell ref="A21:B21"/>
    <mergeCell ref="A27:B27"/>
    <mergeCell ref="B1:D1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RowHeight="15" x14ac:dyDescent="0.25"/>
  <sheetData>
    <row r="1" spans="1:14" ht="18.75" x14ac:dyDescent="0.3">
      <c r="A1" s="1" t="s">
        <v>0</v>
      </c>
      <c r="B1" s="10" t="s">
        <v>1</v>
      </c>
      <c r="C1" s="9"/>
      <c r="D1" s="9"/>
      <c r="E1" s="10" t="s">
        <v>2</v>
      </c>
      <c r="F1" s="9"/>
      <c r="G1" s="9"/>
      <c r="H1" s="10" t="s">
        <v>3</v>
      </c>
      <c r="I1" s="9"/>
      <c r="J1" s="9"/>
      <c r="K1" s="10" t="s">
        <v>4</v>
      </c>
      <c r="L1" s="9"/>
      <c r="M1" s="9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</row>
    <row r="3" spans="1:14" x14ac:dyDescent="0.25">
      <c r="A3" s="3" t="s">
        <v>8</v>
      </c>
      <c r="B3">
        <v>66</v>
      </c>
      <c r="C3">
        <v>69</v>
      </c>
      <c r="D3">
        <v>58</v>
      </c>
      <c r="E3">
        <v>34</v>
      </c>
      <c r="F3">
        <v>80</v>
      </c>
      <c r="G3">
        <v>87</v>
      </c>
      <c r="H3">
        <v>26</v>
      </c>
      <c r="I3">
        <v>24</v>
      </c>
      <c r="J3">
        <v>11</v>
      </c>
      <c r="K3">
        <v>25</v>
      </c>
      <c r="L3">
        <v>21</v>
      </c>
      <c r="M3">
        <v>18</v>
      </c>
      <c r="N3">
        <v>519</v>
      </c>
    </row>
    <row r="4" spans="1:14" x14ac:dyDescent="0.25">
      <c r="A4" s="3" t="s">
        <v>9</v>
      </c>
      <c r="B4">
        <v>15</v>
      </c>
      <c r="C4">
        <v>57</v>
      </c>
      <c r="D4">
        <v>14</v>
      </c>
      <c r="E4">
        <v>14</v>
      </c>
      <c r="F4">
        <v>84</v>
      </c>
      <c r="G4">
        <v>16</v>
      </c>
      <c r="H4">
        <v>12</v>
      </c>
      <c r="I4">
        <v>13</v>
      </c>
      <c r="J4">
        <v>1</v>
      </c>
      <c r="K4">
        <v>7</v>
      </c>
      <c r="L4">
        <v>32</v>
      </c>
      <c r="M4">
        <v>2</v>
      </c>
      <c r="N4">
        <v>267</v>
      </c>
    </row>
    <row r="5" spans="1:14" x14ac:dyDescent="0.25">
      <c r="A5" s="3" t="s">
        <v>4</v>
      </c>
      <c r="B5">
        <v>0</v>
      </c>
      <c r="C5">
        <v>5</v>
      </c>
      <c r="D5">
        <v>3</v>
      </c>
      <c r="E5">
        <v>2</v>
      </c>
      <c r="F5">
        <v>6</v>
      </c>
      <c r="G5">
        <v>4</v>
      </c>
      <c r="H5">
        <v>1</v>
      </c>
      <c r="I5">
        <v>4</v>
      </c>
      <c r="J5">
        <v>0</v>
      </c>
      <c r="K5">
        <v>0</v>
      </c>
      <c r="L5">
        <v>12</v>
      </c>
      <c r="M5">
        <v>15</v>
      </c>
      <c r="N5">
        <v>52</v>
      </c>
    </row>
    <row r="6" spans="1:14" x14ac:dyDescent="0.25">
      <c r="A6" s="3" t="s">
        <v>0</v>
      </c>
      <c r="B6">
        <v>81</v>
      </c>
      <c r="C6">
        <v>131</v>
      </c>
      <c r="D6">
        <v>75</v>
      </c>
      <c r="E6">
        <v>50</v>
      </c>
      <c r="F6">
        <v>170</v>
      </c>
      <c r="G6">
        <v>107</v>
      </c>
      <c r="H6">
        <v>39</v>
      </c>
      <c r="I6">
        <v>41</v>
      </c>
      <c r="J6">
        <v>12</v>
      </c>
      <c r="K6">
        <v>32</v>
      </c>
      <c r="L6">
        <v>65</v>
      </c>
      <c r="M6">
        <v>35</v>
      </c>
      <c r="N6">
        <v>838</v>
      </c>
    </row>
    <row r="9" spans="1:14" x14ac:dyDescent="0.25">
      <c r="A9" s="8" t="s">
        <v>0</v>
      </c>
      <c r="B9" s="9"/>
    </row>
    <row r="10" spans="1:14" x14ac:dyDescent="0.25">
      <c r="A10" s="4" t="s">
        <v>1</v>
      </c>
      <c r="B10">
        <f>SUM(B6:D6)</f>
        <v>287</v>
      </c>
    </row>
    <row r="11" spans="1:14" x14ac:dyDescent="0.25">
      <c r="A11" s="5" t="s">
        <v>2</v>
      </c>
      <c r="B11">
        <f>SUM(E6:G6)</f>
        <v>327</v>
      </c>
    </row>
    <row r="12" spans="1:14" x14ac:dyDescent="0.25">
      <c r="A12" s="6" t="s">
        <v>3</v>
      </c>
      <c r="B12">
        <f>SUM(H6:J6)</f>
        <v>92</v>
      </c>
    </row>
    <row r="13" spans="1:14" x14ac:dyDescent="0.25">
      <c r="A13" s="7" t="s">
        <v>4</v>
      </c>
      <c r="B13">
        <f>SUM(K6:M6)</f>
        <v>132</v>
      </c>
    </row>
    <row r="15" spans="1:14" x14ac:dyDescent="0.25">
      <c r="A15" s="8" t="s">
        <v>5</v>
      </c>
      <c r="B15" s="9"/>
    </row>
    <row r="16" spans="1:14" x14ac:dyDescent="0.25">
      <c r="A16" s="4" t="s">
        <v>1</v>
      </c>
      <c r="B16">
        <f>B6</f>
        <v>81</v>
      </c>
    </row>
    <row r="17" spans="1:2" x14ac:dyDescent="0.25">
      <c r="A17" s="5" t="s">
        <v>2</v>
      </c>
      <c r="B17">
        <f>E6</f>
        <v>50</v>
      </c>
    </row>
    <row r="18" spans="1:2" x14ac:dyDescent="0.25">
      <c r="A18" s="6" t="s">
        <v>3</v>
      </c>
      <c r="B18">
        <f>H6</f>
        <v>39</v>
      </c>
    </row>
    <row r="19" spans="1:2" x14ac:dyDescent="0.25">
      <c r="A19" s="7" t="s">
        <v>4</v>
      </c>
      <c r="B19">
        <f>K6</f>
        <v>32</v>
      </c>
    </row>
    <row r="21" spans="1:2" x14ac:dyDescent="0.25">
      <c r="A21" s="8" t="s">
        <v>6</v>
      </c>
      <c r="B21" s="9"/>
    </row>
    <row r="22" spans="1:2" x14ac:dyDescent="0.25">
      <c r="A22" s="4" t="s">
        <v>1</v>
      </c>
      <c r="B22">
        <f>C6</f>
        <v>131</v>
      </c>
    </row>
    <row r="23" spans="1:2" x14ac:dyDescent="0.25">
      <c r="A23" s="5" t="s">
        <v>2</v>
      </c>
      <c r="B23">
        <f>F6</f>
        <v>170</v>
      </c>
    </row>
    <row r="24" spans="1:2" x14ac:dyDescent="0.25">
      <c r="A24" s="6" t="s">
        <v>3</v>
      </c>
      <c r="B24">
        <f>I6</f>
        <v>41</v>
      </c>
    </row>
    <row r="25" spans="1:2" x14ac:dyDescent="0.25">
      <c r="A25" s="7" t="s">
        <v>4</v>
      </c>
      <c r="B25">
        <f>L6</f>
        <v>65</v>
      </c>
    </row>
    <row r="27" spans="1:2" x14ac:dyDescent="0.25">
      <c r="A27" s="8" t="s">
        <v>7</v>
      </c>
      <c r="B27" s="9"/>
    </row>
    <row r="28" spans="1:2" x14ac:dyDescent="0.25">
      <c r="A28" s="4" t="s">
        <v>1</v>
      </c>
      <c r="B28">
        <f>D6</f>
        <v>75</v>
      </c>
    </row>
    <row r="29" spans="1:2" x14ac:dyDescent="0.25">
      <c r="A29" s="5" t="s">
        <v>2</v>
      </c>
      <c r="B29">
        <f>G6</f>
        <v>107</v>
      </c>
    </row>
    <row r="30" spans="1:2" x14ac:dyDescent="0.25">
      <c r="A30" s="6" t="s">
        <v>3</v>
      </c>
      <c r="B30">
        <f>J6</f>
        <v>12</v>
      </c>
    </row>
    <row r="31" spans="1:2" x14ac:dyDescent="0.25">
      <c r="A31" s="7" t="s">
        <v>4</v>
      </c>
      <c r="B31">
        <f>M6</f>
        <v>35</v>
      </c>
    </row>
  </sheetData>
  <mergeCells count="8">
    <mergeCell ref="E1:G1"/>
    <mergeCell ref="H1:J1"/>
    <mergeCell ref="K1:M1"/>
    <mergeCell ref="A9:B9"/>
    <mergeCell ref="A15:B15"/>
    <mergeCell ref="A21:B21"/>
    <mergeCell ref="A27:B27"/>
    <mergeCell ref="B1:D1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RowHeight="15" x14ac:dyDescent="0.25"/>
  <sheetData>
    <row r="1" spans="1:14" ht="18.75" x14ac:dyDescent="0.3">
      <c r="A1" s="1" t="s">
        <v>0</v>
      </c>
      <c r="B1" s="10" t="s">
        <v>1</v>
      </c>
      <c r="C1" s="9"/>
      <c r="D1" s="9"/>
      <c r="E1" s="10" t="s">
        <v>2</v>
      </c>
      <c r="F1" s="9"/>
      <c r="G1" s="9"/>
      <c r="H1" s="10" t="s">
        <v>3</v>
      </c>
      <c r="I1" s="9"/>
      <c r="J1" s="9"/>
      <c r="K1" s="10" t="s">
        <v>4</v>
      </c>
      <c r="L1" s="9"/>
      <c r="M1" s="9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</row>
    <row r="3" spans="1:14" x14ac:dyDescent="0.25">
      <c r="A3" s="3" t="s">
        <v>8</v>
      </c>
      <c r="B3">
        <v>26</v>
      </c>
      <c r="C3">
        <v>46</v>
      </c>
      <c r="D3">
        <v>80</v>
      </c>
      <c r="E3">
        <v>30</v>
      </c>
      <c r="F3">
        <v>120</v>
      </c>
      <c r="G3">
        <v>150</v>
      </c>
      <c r="H3">
        <v>20</v>
      </c>
      <c r="I3">
        <v>30</v>
      </c>
      <c r="J3">
        <v>21</v>
      </c>
      <c r="K3">
        <v>15</v>
      </c>
      <c r="L3">
        <v>31</v>
      </c>
      <c r="M3">
        <v>17</v>
      </c>
      <c r="N3">
        <v>586</v>
      </c>
    </row>
    <row r="4" spans="1:14" x14ac:dyDescent="0.25">
      <c r="A4" s="3" t="s">
        <v>9</v>
      </c>
      <c r="B4">
        <v>20</v>
      </c>
      <c r="C4">
        <v>42</v>
      </c>
      <c r="D4">
        <v>15</v>
      </c>
      <c r="E4">
        <v>14</v>
      </c>
      <c r="F4">
        <v>71</v>
      </c>
      <c r="G4">
        <v>19</v>
      </c>
      <c r="H4">
        <v>13</v>
      </c>
      <c r="I4">
        <v>11</v>
      </c>
      <c r="J4">
        <v>0</v>
      </c>
      <c r="K4">
        <v>15</v>
      </c>
      <c r="L4">
        <v>28</v>
      </c>
      <c r="M4">
        <v>4</v>
      </c>
      <c r="N4">
        <v>252</v>
      </c>
    </row>
    <row r="5" spans="1:14" x14ac:dyDescent="0.25">
      <c r="A5" s="3" t="s">
        <v>4</v>
      </c>
      <c r="B5">
        <v>1</v>
      </c>
      <c r="C5">
        <v>4</v>
      </c>
      <c r="D5">
        <v>0</v>
      </c>
      <c r="E5">
        <v>1</v>
      </c>
      <c r="F5">
        <v>9</v>
      </c>
      <c r="G5">
        <v>4</v>
      </c>
      <c r="H5">
        <v>1</v>
      </c>
      <c r="I5">
        <v>0</v>
      </c>
      <c r="J5">
        <v>5</v>
      </c>
      <c r="K5">
        <v>3</v>
      </c>
      <c r="L5">
        <v>9</v>
      </c>
      <c r="M5">
        <v>24</v>
      </c>
      <c r="N5">
        <v>61</v>
      </c>
    </row>
    <row r="6" spans="1:14" x14ac:dyDescent="0.25">
      <c r="A6" s="3" t="s">
        <v>0</v>
      </c>
      <c r="B6">
        <v>47</v>
      </c>
      <c r="C6">
        <v>92</v>
      </c>
      <c r="D6">
        <v>95</v>
      </c>
      <c r="E6">
        <v>45</v>
      </c>
      <c r="F6">
        <v>200</v>
      </c>
      <c r="G6">
        <v>173</v>
      </c>
      <c r="H6">
        <v>34</v>
      </c>
      <c r="I6">
        <v>41</v>
      </c>
      <c r="J6">
        <v>26</v>
      </c>
      <c r="K6">
        <v>33</v>
      </c>
      <c r="L6">
        <v>68</v>
      </c>
      <c r="M6">
        <v>45</v>
      </c>
      <c r="N6">
        <v>899</v>
      </c>
    </row>
    <row r="9" spans="1:14" x14ac:dyDescent="0.25">
      <c r="A9" s="8" t="s">
        <v>0</v>
      </c>
      <c r="B9" s="9"/>
    </row>
    <row r="10" spans="1:14" x14ac:dyDescent="0.25">
      <c r="A10" s="4" t="s">
        <v>1</v>
      </c>
      <c r="B10">
        <f>SUM(B6:D6)</f>
        <v>234</v>
      </c>
    </row>
    <row r="11" spans="1:14" x14ac:dyDescent="0.25">
      <c r="A11" s="5" t="s">
        <v>2</v>
      </c>
      <c r="B11">
        <f>SUM(E6:G6)</f>
        <v>418</v>
      </c>
    </row>
    <row r="12" spans="1:14" x14ac:dyDescent="0.25">
      <c r="A12" s="6" t="s">
        <v>3</v>
      </c>
      <c r="B12">
        <f>SUM(H6:J6)</f>
        <v>101</v>
      </c>
    </row>
    <row r="13" spans="1:14" x14ac:dyDescent="0.25">
      <c r="A13" s="7" t="s">
        <v>4</v>
      </c>
      <c r="B13">
        <f>SUM(K6:M6)</f>
        <v>146</v>
      </c>
    </row>
    <row r="15" spans="1:14" x14ac:dyDescent="0.25">
      <c r="A15" s="8" t="s">
        <v>5</v>
      </c>
      <c r="B15" s="9"/>
    </row>
    <row r="16" spans="1:14" x14ac:dyDescent="0.25">
      <c r="A16" s="4" t="s">
        <v>1</v>
      </c>
      <c r="B16">
        <f>B6</f>
        <v>47</v>
      </c>
    </row>
    <row r="17" spans="1:2" x14ac:dyDescent="0.25">
      <c r="A17" s="5" t="s">
        <v>2</v>
      </c>
      <c r="B17">
        <f>E6</f>
        <v>45</v>
      </c>
    </row>
    <row r="18" spans="1:2" x14ac:dyDescent="0.25">
      <c r="A18" s="6" t="s">
        <v>3</v>
      </c>
      <c r="B18">
        <f>H6</f>
        <v>34</v>
      </c>
    </row>
    <row r="19" spans="1:2" x14ac:dyDescent="0.25">
      <c r="A19" s="7" t="s">
        <v>4</v>
      </c>
      <c r="B19">
        <f>K6</f>
        <v>33</v>
      </c>
    </row>
    <row r="21" spans="1:2" x14ac:dyDescent="0.25">
      <c r="A21" s="8" t="s">
        <v>6</v>
      </c>
      <c r="B21" s="9"/>
    </row>
    <row r="22" spans="1:2" x14ac:dyDescent="0.25">
      <c r="A22" s="4" t="s">
        <v>1</v>
      </c>
      <c r="B22">
        <f>C6</f>
        <v>92</v>
      </c>
    </row>
    <row r="23" spans="1:2" x14ac:dyDescent="0.25">
      <c r="A23" s="5" t="s">
        <v>2</v>
      </c>
      <c r="B23">
        <f>F6</f>
        <v>200</v>
      </c>
    </row>
    <row r="24" spans="1:2" x14ac:dyDescent="0.25">
      <c r="A24" s="6" t="s">
        <v>3</v>
      </c>
      <c r="B24">
        <f>I6</f>
        <v>41</v>
      </c>
    </row>
    <row r="25" spans="1:2" x14ac:dyDescent="0.25">
      <c r="A25" s="7" t="s">
        <v>4</v>
      </c>
      <c r="B25">
        <f>L6</f>
        <v>68</v>
      </c>
    </row>
    <row r="27" spans="1:2" x14ac:dyDescent="0.25">
      <c r="A27" s="8" t="s">
        <v>7</v>
      </c>
      <c r="B27" s="9"/>
    </row>
    <row r="28" spans="1:2" x14ac:dyDescent="0.25">
      <c r="A28" s="4" t="s">
        <v>1</v>
      </c>
      <c r="B28">
        <f>D6</f>
        <v>95</v>
      </c>
    </row>
    <row r="29" spans="1:2" x14ac:dyDescent="0.25">
      <c r="A29" s="5" t="s">
        <v>2</v>
      </c>
      <c r="B29">
        <f>G6</f>
        <v>173</v>
      </c>
    </row>
    <row r="30" spans="1:2" x14ac:dyDescent="0.25">
      <c r="A30" s="6" t="s">
        <v>3</v>
      </c>
      <c r="B30">
        <f>J6</f>
        <v>26</v>
      </c>
    </row>
    <row r="31" spans="1:2" x14ac:dyDescent="0.25">
      <c r="A31" s="7" t="s">
        <v>4</v>
      </c>
      <c r="B31">
        <f>M6</f>
        <v>45</v>
      </c>
    </row>
  </sheetData>
  <mergeCells count="8">
    <mergeCell ref="E1:G1"/>
    <mergeCell ref="H1:J1"/>
    <mergeCell ref="K1:M1"/>
    <mergeCell ref="A9:B9"/>
    <mergeCell ref="A15:B15"/>
    <mergeCell ref="A21:B21"/>
    <mergeCell ref="A27:B27"/>
    <mergeCell ref="B1:D1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RowHeight="15" x14ac:dyDescent="0.25"/>
  <sheetData>
    <row r="1" spans="1:14" ht="18.75" x14ac:dyDescent="0.3">
      <c r="A1" s="1" t="s">
        <v>0</v>
      </c>
      <c r="B1" s="10" t="s">
        <v>1</v>
      </c>
      <c r="C1" s="9"/>
      <c r="D1" s="9"/>
      <c r="E1" s="10" t="s">
        <v>2</v>
      </c>
      <c r="F1" s="9"/>
      <c r="G1" s="9"/>
      <c r="H1" s="10" t="s">
        <v>3</v>
      </c>
      <c r="I1" s="9"/>
      <c r="J1" s="9"/>
      <c r="K1" s="10" t="s">
        <v>4</v>
      </c>
      <c r="L1" s="9"/>
      <c r="M1" s="9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</row>
    <row r="3" spans="1:14" x14ac:dyDescent="0.25">
      <c r="A3" s="3" t="s">
        <v>8</v>
      </c>
      <c r="B3">
        <v>56</v>
      </c>
      <c r="C3">
        <v>93</v>
      </c>
      <c r="D3">
        <v>132</v>
      </c>
      <c r="E3">
        <v>23</v>
      </c>
      <c r="F3">
        <v>123</v>
      </c>
      <c r="G3">
        <v>219</v>
      </c>
      <c r="H3">
        <v>23</v>
      </c>
      <c r="I3">
        <v>28</v>
      </c>
      <c r="J3">
        <v>19</v>
      </c>
      <c r="K3">
        <v>9</v>
      </c>
      <c r="L3">
        <v>33</v>
      </c>
      <c r="M3">
        <v>41</v>
      </c>
      <c r="N3">
        <v>799</v>
      </c>
    </row>
    <row r="4" spans="1:14" x14ac:dyDescent="0.25">
      <c r="A4" s="3" t="s">
        <v>9</v>
      </c>
      <c r="B4">
        <v>1</v>
      </c>
      <c r="C4">
        <v>115</v>
      </c>
      <c r="D4">
        <v>48</v>
      </c>
      <c r="E4">
        <v>1</v>
      </c>
      <c r="F4">
        <v>90</v>
      </c>
      <c r="G4">
        <v>27</v>
      </c>
      <c r="H4">
        <v>1</v>
      </c>
      <c r="I4">
        <v>9</v>
      </c>
      <c r="J4">
        <v>3</v>
      </c>
      <c r="K4">
        <v>0</v>
      </c>
      <c r="L4">
        <v>44</v>
      </c>
      <c r="M4">
        <v>9</v>
      </c>
      <c r="N4">
        <v>348</v>
      </c>
    </row>
    <row r="5" spans="1:14" x14ac:dyDescent="0.25">
      <c r="A5" s="3" t="s">
        <v>4</v>
      </c>
      <c r="B5">
        <v>0</v>
      </c>
      <c r="C5">
        <v>3</v>
      </c>
      <c r="D5">
        <v>8</v>
      </c>
      <c r="E5">
        <v>4</v>
      </c>
      <c r="F5">
        <v>5</v>
      </c>
      <c r="G5">
        <v>7</v>
      </c>
      <c r="H5">
        <v>0</v>
      </c>
      <c r="I5">
        <v>0</v>
      </c>
      <c r="J5">
        <v>0</v>
      </c>
      <c r="K5">
        <v>2</v>
      </c>
      <c r="L5">
        <v>8</v>
      </c>
      <c r="M5">
        <v>20</v>
      </c>
      <c r="N5">
        <v>57</v>
      </c>
    </row>
    <row r="6" spans="1:14" x14ac:dyDescent="0.25">
      <c r="A6" s="3" t="s">
        <v>0</v>
      </c>
      <c r="B6">
        <v>57</v>
      </c>
      <c r="C6">
        <v>211</v>
      </c>
      <c r="D6">
        <v>188</v>
      </c>
      <c r="E6">
        <v>28</v>
      </c>
      <c r="F6">
        <v>218</v>
      </c>
      <c r="G6">
        <v>253</v>
      </c>
      <c r="H6">
        <v>24</v>
      </c>
      <c r="I6">
        <v>37</v>
      </c>
      <c r="J6">
        <v>22</v>
      </c>
      <c r="K6">
        <v>11</v>
      </c>
      <c r="L6">
        <v>85</v>
      </c>
      <c r="M6">
        <v>70</v>
      </c>
      <c r="N6">
        <v>1204</v>
      </c>
    </row>
    <row r="9" spans="1:14" x14ac:dyDescent="0.25">
      <c r="A9" s="8" t="s">
        <v>0</v>
      </c>
      <c r="B9" s="9"/>
    </row>
    <row r="10" spans="1:14" x14ac:dyDescent="0.25">
      <c r="A10" s="4" t="s">
        <v>1</v>
      </c>
      <c r="B10">
        <f>SUM(B6:D6)</f>
        <v>456</v>
      </c>
    </row>
    <row r="11" spans="1:14" x14ac:dyDescent="0.25">
      <c r="A11" s="5" t="s">
        <v>2</v>
      </c>
      <c r="B11">
        <f>SUM(E6:G6)</f>
        <v>499</v>
      </c>
    </row>
    <row r="12" spans="1:14" x14ac:dyDescent="0.25">
      <c r="A12" s="6" t="s">
        <v>3</v>
      </c>
      <c r="B12">
        <f>SUM(H6:J6)</f>
        <v>83</v>
      </c>
    </row>
    <row r="13" spans="1:14" x14ac:dyDescent="0.25">
      <c r="A13" s="7" t="s">
        <v>4</v>
      </c>
      <c r="B13">
        <f>SUM(K6:M6)</f>
        <v>166</v>
      </c>
    </row>
    <row r="15" spans="1:14" x14ac:dyDescent="0.25">
      <c r="A15" s="8" t="s">
        <v>5</v>
      </c>
      <c r="B15" s="9"/>
    </row>
    <row r="16" spans="1:14" x14ac:dyDescent="0.25">
      <c r="A16" s="4" t="s">
        <v>1</v>
      </c>
      <c r="B16">
        <f>B6</f>
        <v>57</v>
      </c>
    </row>
    <row r="17" spans="1:2" x14ac:dyDescent="0.25">
      <c r="A17" s="5" t="s">
        <v>2</v>
      </c>
      <c r="B17">
        <f>E6</f>
        <v>28</v>
      </c>
    </row>
    <row r="18" spans="1:2" x14ac:dyDescent="0.25">
      <c r="A18" s="6" t="s">
        <v>3</v>
      </c>
      <c r="B18">
        <f>H6</f>
        <v>24</v>
      </c>
    </row>
    <row r="19" spans="1:2" x14ac:dyDescent="0.25">
      <c r="A19" s="7" t="s">
        <v>4</v>
      </c>
      <c r="B19">
        <f>K6</f>
        <v>11</v>
      </c>
    </row>
    <row r="21" spans="1:2" x14ac:dyDescent="0.25">
      <c r="A21" s="8" t="s">
        <v>6</v>
      </c>
      <c r="B21" s="9"/>
    </row>
    <row r="22" spans="1:2" x14ac:dyDescent="0.25">
      <c r="A22" s="4" t="s">
        <v>1</v>
      </c>
      <c r="B22">
        <f>C6</f>
        <v>211</v>
      </c>
    </row>
    <row r="23" spans="1:2" x14ac:dyDescent="0.25">
      <c r="A23" s="5" t="s">
        <v>2</v>
      </c>
      <c r="B23">
        <f>F6</f>
        <v>218</v>
      </c>
    </row>
    <row r="24" spans="1:2" x14ac:dyDescent="0.25">
      <c r="A24" s="6" t="s">
        <v>3</v>
      </c>
      <c r="B24">
        <f>I6</f>
        <v>37</v>
      </c>
    </row>
    <row r="25" spans="1:2" x14ac:dyDescent="0.25">
      <c r="A25" s="7" t="s">
        <v>4</v>
      </c>
      <c r="B25">
        <f>L6</f>
        <v>85</v>
      </c>
    </row>
    <row r="27" spans="1:2" x14ac:dyDescent="0.25">
      <c r="A27" s="8" t="s">
        <v>7</v>
      </c>
      <c r="B27" s="9"/>
    </row>
    <row r="28" spans="1:2" x14ac:dyDescent="0.25">
      <c r="A28" s="4" t="s">
        <v>1</v>
      </c>
      <c r="B28">
        <f>D6</f>
        <v>188</v>
      </c>
    </row>
    <row r="29" spans="1:2" x14ac:dyDescent="0.25">
      <c r="A29" s="5" t="s">
        <v>2</v>
      </c>
      <c r="B29">
        <f>G6</f>
        <v>253</v>
      </c>
    </row>
    <row r="30" spans="1:2" x14ac:dyDescent="0.25">
      <c r="A30" s="6" t="s">
        <v>3</v>
      </c>
      <c r="B30">
        <f>J6</f>
        <v>22</v>
      </c>
    </row>
    <row r="31" spans="1:2" x14ac:dyDescent="0.25">
      <c r="A31" s="7" t="s">
        <v>4</v>
      </c>
      <c r="B31">
        <f>M6</f>
        <v>70</v>
      </c>
    </row>
  </sheetData>
  <mergeCells count="8">
    <mergeCell ref="E1:G1"/>
    <mergeCell ref="H1:J1"/>
    <mergeCell ref="K1:M1"/>
    <mergeCell ref="A9:B9"/>
    <mergeCell ref="A15:B15"/>
    <mergeCell ref="A21:B21"/>
    <mergeCell ref="A27:B27"/>
    <mergeCell ref="B1:D1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RowHeight="15" x14ac:dyDescent="0.25"/>
  <sheetData>
    <row r="1" spans="1:14" ht="18.75" x14ac:dyDescent="0.3">
      <c r="A1" s="1" t="s">
        <v>0</v>
      </c>
      <c r="B1" s="10" t="s">
        <v>1</v>
      </c>
      <c r="C1" s="9"/>
      <c r="D1" s="9"/>
      <c r="E1" s="10" t="s">
        <v>2</v>
      </c>
      <c r="F1" s="9"/>
      <c r="G1" s="9"/>
      <c r="H1" s="10" t="s">
        <v>3</v>
      </c>
      <c r="I1" s="9"/>
      <c r="J1" s="9"/>
      <c r="K1" s="10" t="s">
        <v>4</v>
      </c>
      <c r="L1" s="9"/>
      <c r="M1" s="9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</row>
    <row r="3" spans="1:14" x14ac:dyDescent="0.25">
      <c r="A3" s="3" t="s">
        <v>8</v>
      </c>
      <c r="B3">
        <v>180</v>
      </c>
      <c r="C3">
        <v>187</v>
      </c>
      <c r="D3">
        <v>125</v>
      </c>
      <c r="E3">
        <v>19</v>
      </c>
      <c r="F3">
        <v>127</v>
      </c>
      <c r="G3">
        <v>143</v>
      </c>
      <c r="H3">
        <v>9</v>
      </c>
      <c r="I3">
        <v>42</v>
      </c>
      <c r="J3">
        <v>13</v>
      </c>
      <c r="K3">
        <v>8</v>
      </c>
      <c r="L3">
        <v>43</v>
      </c>
      <c r="M3">
        <v>39</v>
      </c>
      <c r="N3">
        <v>935</v>
      </c>
    </row>
    <row r="4" spans="1:14" x14ac:dyDescent="0.25">
      <c r="A4" s="3" t="s">
        <v>9</v>
      </c>
      <c r="B4">
        <v>14</v>
      </c>
      <c r="C4">
        <v>94</v>
      </c>
      <c r="D4">
        <v>35</v>
      </c>
      <c r="E4">
        <v>8</v>
      </c>
      <c r="F4">
        <v>83</v>
      </c>
      <c r="G4">
        <v>32</v>
      </c>
      <c r="H4">
        <v>2</v>
      </c>
      <c r="I4">
        <v>12</v>
      </c>
      <c r="J4">
        <v>3</v>
      </c>
      <c r="K4">
        <v>1</v>
      </c>
      <c r="L4">
        <v>31</v>
      </c>
      <c r="M4">
        <v>14</v>
      </c>
      <c r="N4">
        <v>329</v>
      </c>
    </row>
    <row r="5" spans="1:14" x14ac:dyDescent="0.25">
      <c r="A5" s="3" t="s">
        <v>4</v>
      </c>
      <c r="B5">
        <v>0</v>
      </c>
      <c r="C5">
        <v>5</v>
      </c>
      <c r="D5">
        <v>15</v>
      </c>
      <c r="E5">
        <v>1</v>
      </c>
      <c r="F5">
        <v>4</v>
      </c>
      <c r="G5">
        <v>7</v>
      </c>
      <c r="H5">
        <v>2</v>
      </c>
      <c r="I5">
        <v>1</v>
      </c>
      <c r="J5">
        <v>5</v>
      </c>
      <c r="K5">
        <v>2</v>
      </c>
      <c r="L5">
        <v>10</v>
      </c>
      <c r="M5">
        <v>6</v>
      </c>
      <c r="N5">
        <v>58</v>
      </c>
    </row>
    <row r="6" spans="1:14" x14ac:dyDescent="0.25">
      <c r="A6" s="3" t="s">
        <v>0</v>
      </c>
      <c r="B6">
        <v>194</v>
      </c>
      <c r="C6">
        <v>286</v>
      </c>
      <c r="D6">
        <v>175</v>
      </c>
      <c r="E6">
        <v>28</v>
      </c>
      <c r="F6">
        <v>214</v>
      </c>
      <c r="G6">
        <v>182</v>
      </c>
      <c r="H6">
        <v>13</v>
      </c>
      <c r="I6">
        <v>55</v>
      </c>
      <c r="J6">
        <v>21</v>
      </c>
      <c r="K6">
        <v>11</v>
      </c>
      <c r="L6">
        <v>84</v>
      </c>
      <c r="M6">
        <v>59</v>
      </c>
      <c r="N6">
        <v>1322</v>
      </c>
    </row>
    <row r="9" spans="1:14" x14ac:dyDescent="0.25">
      <c r="A9" s="8" t="s">
        <v>0</v>
      </c>
      <c r="B9" s="9"/>
    </row>
    <row r="10" spans="1:14" x14ac:dyDescent="0.25">
      <c r="A10" s="4" t="s">
        <v>1</v>
      </c>
      <c r="B10">
        <f>SUM(B6:D6)</f>
        <v>655</v>
      </c>
    </row>
    <row r="11" spans="1:14" x14ac:dyDescent="0.25">
      <c r="A11" s="5" t="s">
        <v>2</v>
      </c>
      <c r="B11">
        <f>SUM(E6:G6)</f>
        <v>424</v>
      </c>
    </row>
    <row r="12" spans="1:14" x14ac:dyDescent="0.25">
      <c r="A12" s="6" t="s">
        <v>3</v>
      </c>
      <c r="B12">
        <f>SUM(H6:J6)</f>
        <v>89</v>
      </c>
    </row>
    <row r="13" spans="1:14" x14ac:dyDescent="0.25">
      <c r="A13" s="7" t="s">
        <v>4</v>
      </c>
      <c r="B13">
        <f>SUM(K6:M6)</f>
        <v>154</v>
      </c>
    </row>
    <row r="15" spans="1:14" x14ac:dyDescent="0.25">
      <c r="A15" s="8" t="s">
        <v>5</v>
      </c>
      <c r="B15" s="9"/>
    </row>
    <row r="16" spans="1:14" x14ac:dyDescent="0.25">
      <c r="A16" s="4" t="s">
        <v>1</v>
      </c>
      <c r="B16">
        <f>B6</f>
        <v>194</v>
      </c>
    </row>
    <row r="17" spans="1:2" x14ac:dyDescent="0.25">
      <c r="A17" s="5" t="s">
        <v>2</v>
      </c>
      <c r="B17">
        <f>E6</f>
        <v>28</v>
      </c>
    </row>
    <row r="18" spans="1:2" x14ac:dyDescent="0.25">
      <c r="A18" s="6" t="s">
        <v>3</v>
      </c>
      <c r="B18">
        <f>H6</f>
        <v>13</v>
      </c>
    </row>
    <row r="19" spans="1:2" x14ac:dyDescent="0.25">
      <c r="A19" s="7" t="s">
        <v>4</v>
      </c>
      <c r="B19">
        <f>K6</f>
        <v>11</v>
      </c>
    </row>
    <row r="21" spans="1:2" x14ac:dyDescent="0.25">
      <c r="A21" s="8" t="s">
        <v>6</v>
      </c>
      <c r="B21" s="9"/>
    </row>
    <row r="22" spans="1:2" x14ac:dyDescent="0.25">
      <c r="A22" s="4" t="s">
        <v>1</v>
      </c>
      <c r="B22">
        <f>C6</f>
        <v>286</v>
      </c>
    </row>
    <row r="23" spans="1:2" x14ac:dyDescent="0.25">
      <c r="A23" s="5" t="s">
        <v>2</v>
      </c>
      <c r="B23">
        <f>F6</f>
        <v>214</v>
      </c>
    </row>
    <row r="24" spans="1:2" x14ac:dyDescent="0.25">
      <c r="A24" s="6" t="s">
        <v>3</v>
      </c>
      <c r="B24">
        <f>I6</f>
        <v>55</v>
      </c>
    </row>
    <row r="25" spans="1:2" x14ac:dyDescent="0.25">
      <c r="A25" s="7" t="s">
        <v>4</v>
      </c>
      <c r="B25">
        <f>L6</f>
        <v>84</v>
      </c>
    </row>
    <row r="27" spans="1:2" x14ac:dyDescent="0.25">
      <c r="A27" s="8" t="s">
        <v>7</v>
      </c>
      <c r="B27" s="9"/>
    </row>
    <row r="28" spans="1:2" x14ac:dyDescent="0.25">
      <c r="A28" s="4" t="s">
        <v>1</v>
      </c>
      <c r="B28">
        <f>D6</f>
        <v>175</v>
      </c>
    </row>
    <row r="29" spans="1:2" x14ac:dyDescent="0.25">
      <c r="A29" s="5" t="s">
        <v>2</v>
      </c>
      <c r="B29">
        <f>G6</f>
        <v>182</v>
      </c>
    </row>
    <row r="30" spans="1:2" x14ac:dyDescent="0.25">
      <c r="A30" s="6" t="s">
        <v>3</v>
      </c>
      <c r="B30">
        <f>J6</f>
        <v>21</v>
      </c>
    </row>
    <row r="31" spans="1:2" x14ac:dyDescent="0.25">
      <c r="A31" s="7" t="s">
        <v>4</v>
      </c>
      <c r="B31">
        <f>M6</f>
        <v>59</v>
      </c>
    </row>
  </sheetData>
  <mergeCells count="8">
    <mergeCell ref="E1:G1"/>
    <mergeCell ref="H1:J1"/>
    <mergeCell ref="K1:M1"/>
    <mergeCell ref="A9:B9"/>
    <mergeCell ref="A15:B15"/>
    <mergeCell ref="A21:B21"/>
    <mergeCell ref="A27:B27"/>
    <mergeCell ref="B1:D1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RowHeight="15" x14ac:dyDescent="0.25"/>
  <sheetData>
    <row r="1" spans="1:14" ht="18.75" x14ac:dyDescent="0.3">
      <c r="A1" s="1" t="s">
        <v>0</v>
      </c>
      <c r="B1" s="10" t="s">
        <v>1</v>
      </c>
      <c r="C1" s="9"/>
      <c r="D1" s="9"/>
      <c r="E1" s="10" t="s">
        <v>2</v>
      </c>
      <c r="F1" s="9"/>
      <c r="G1" s="9"/>
      <c r="H1" s="10" t="s">
        <v>3</v>
      </c>
      <c r="I1" s="9"/>
      <c r="J1" s="9"/>
      <c r="K1" s="10" t="s">
        <v>4</v>
      </c>
      <c r="L1" s="9"/>
      <c r="M1" s="9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</row>
    <row r="3" spans="1:14" x14ac:dyDescent="0.25">
      <c r="A3" s="3" t="s">
        <v>8</v>
      </c>
      <c r="B3">
        <v>286</v>
      </c>
      <c r="C3">
        <v>217</v>
      </c>
      <c r="D3">
        <v>138</v>
      </c>
      <c r="E3">
        <v>27</v>
      </c>
      <c r="F3">
        <v>159</v>
      </c>
      <c r="G3">
        <v>153</v>
      </c>
      <c r="H3">
        <v>11</v>
      </c>
      <c r="I3">
        <v>7</v>
      </c>
      <c r="J3">
        <v>9</v>
      </c>
      <c r="K3">
        <v>9</v>
      </c>
      <c r="L3">
        <v>38</v>
      </c>
      <c r="M3">
        <v>49</v>
      </c>
      <c r="N3">
        <v>1103</v>
      </c>
    </row>
    <row r="4" spans="1:14" x14ac:dyDescent="0.25">
      <c r="A4" s="3" t="s">
        <v>9</v>
      </c>
      <c r="B4">
        <v>9</v>
      </c>
      <c r="C4">
        <v>115</v>
      </c>
      <c r="D4">
        <v>26</v>
      </c>
      <c r="E4">
        <v>1</v>
      </c>
      <c r="F4">
        <v>103</v>
      </c>
      <c r="G4">
        <v>17</v>
      </c>
      <c r="H4">
        <v>0</v>
      </c>
      <c r="I4">
        <v>8</v>
      </c>
      <c r="J4">
        <v>2</v>
      </c>
      <c r="K4">
        <v>1</v>
      </c>
      <c r="L4">
        <v>40</v>
      </c>
      <c r="M4">
        <v>17</v>
      </c>
      <c r="N4">
        <v>339</v>
      </c>
    </row>
    <row r="5" spans="1:14" x14ac:dyDescent="0.25">
      <c r="A5" s="3" t="s">
        <v>4</v>
      </c>
      <c r="B5">
        <v>0</v>
      </c>
      <c r="C5">
        <v>7</v>
      </c>
      <c r="D5">
        <v>8</v>
      </c>
      <c r="E5">
        <v>5</v>
      </c>
      <c r="F5">
        <v>6</v>
      </c>
      <c r="G5">
        <v>31</v>
      </c>
      <c r="H5">
        <v>5</v>
      </c>
      <c r="I5">
        <v>0</v>
      </c>
      <c r="J5">
        <v>2</v>
      </c>
      <c r="K5">
        <v>5</v>
      </c>
      <c r="L5">
        <v>7</v>
      </c>
      <c r="M5">
        <v>12</v>
      </c>
      <c r="N5">
        <v>88</v>
      </c>
    </row>
    <row r="6" spans="1:14" x14ac:dyDescent="0.25">
      <c r="A6" s="3" t="s">
        <v>0</v>
      </c>
      <c r="B6">
        <v>295</v>
      </c>
      <c r="C6">
        <v>339</v>
      </c>
      <c r="D6">
        <v>172</v>
      </c>
      <c r="E6">
        <v>33</v>
      </c>
      <c r="F6">
        <v>268</v>
      </c>
      <c r="G6">
        <v>201</v>
      </c>
      <c r="H6">
        <v>16</v>
      </c>
      <c r="I6">
        <v>15</v>
      </c>
      <c r="J6">
        <v>13</v>
      </c>
      <c r="K6">
        <v>15</v>
      </c>
      <c r="L6">
        <v>85</v>
      </c>
      <c r="M6">
        <v>78</v>
      </c>
      <c r="N6">
        <v>1530</v>
      </c>
    </row>
    <row r="9" spans="1:14" x14ac:dyDescent="0.25">
      <c r="A9" s="8" t="s">
        <v>0</v>
      </c>
      <c r="B9" s="9"/>
    </row>
    <row r="10" spans="1:14" x14ac:dyDescent="0.25">
      <c r="A10" s="4" t="s">
        <v>1</v>
      </c>
      <c r="B10">
        <f>SUM(B6:D6)</f>
        <v>806</v>
      </c>
    </row>
    <row r="11" spans="1:14" x14ac:dyDescent="0.25">
      <c r="A11" s="5" t="s">
        <v>2</v>
      </c>
      <c r="B11">
        <f>SUM(E6:G6)</f>
        <v>502</v>
      </c>
    </row>
    <row r="12" spans="1:14" x14ac:dyDescent="0.25">
      <c r="A12" s="6" t="s">
        <v>3</v>
      </c>
      <c r="B12">
        <f>SUM(H6:J6)</f>
        <v>44</v>
      </c>
    </row>
    <row r="13" spans="1:14" x14ac:dyDescent="0.25">
      <c r="A13" s="7" t="s">
        <v>4</v>
      </c>
      <c r="B13">
        <f>SUM(K6:M6)</f>
        <v>178</v>
      </c>
    </row>
    <row r="15" spans="1:14" x14ac:dyDescent="0.25">
      <c r="A15" s="8" t="s">
        <v>5</v>
      </c>
      <c r="B15" s="9"/>
    </row>
    <row r="16" spans="1:14" x14ac:dyDescent="0.25">
      <c r="A16" s="4" t="s">
        <v>1</v>
      </c>
      <c r="B16">
        <f>B6</f>
        <v>295</v>
      </c>
    </row>
    <row r="17" spans="1:2" x14ac:dyDescent="0.25">
      <c r="A17" s="5" t="s">
        <v>2</v>
      </c>
      <c r="B17">
        <f>E6</f>
        <v>33</v>
      </c>
    </row>
    <row r="18" spans="1:2" x14ac:dyDescent="0.25">
      <c r="A18" s="6" t="s">
        <v>3</v>
      </c>
      <c r="B18">
        <f>H6</f>
        <v>16</v>
      </c>
    </row>
    <row r="19" spans="1:2" x14ac:dyDescent="0.25">
      <c r="A19" s="7" t="s">
        <v>4</v>
      </c>
      <c r="B19">
        <f>K6</f>
        <v>15</v>
      </c>
    </row>
    <row r="21" spans="1:2" x14ac:dyDescent="0.25">
      <c r="A21" s="8" t="s">
        <v>6</v>
      </c>
      <c r="B21" s="9"/>
    </row>
    <row r="22" spans="1:2" x14ac:dyDescent="0.25">
      <c r="A22" s="4" t="s">
        <v>1</v>
      </c>
      <c r="B22">
        <f>C6</f>
        <v>339</v>
      </c>
    </row>
    <row r="23" spans="1:2" x14ac:dyDescent="0.25">
      <c r="A23" s="5" t="s">
        <v>2</v>
      </c>
      <c r="B23">
        <f>F6</f>
        <v>268</v>
      </c>
    </row>
    <row r="24" spans="1:2" x14ac:dyDescent="0.25">
      <c r="A24" s="6" t="s">
        <v>3</v>
      </c>
      <c r="B24">
        <f>I6</f>
        <v>15</v>
      </c>
    </row>
    <row r="25" spans="1:2" x14ac:dyDescent="0.25">
      <c r="A25" s="7" t="s">
        <v>4</v>
      </c>
      <c r="B25">
        <f>L6</f>
        <v>85</v>
      </c>
    </row>
    <row r="27" spans="1:2" x14ac:dyDescent="0.25">
      <c r="A27" s="8" t="s">
        <v>7</v>
      </c>
      <c r="B27" s="9"/>
    </row>
    <row r="28" spans="1:2" x14ac:dyDescent="0.25">
      <c r="A28" s="4" t="s">
        <v>1</v>
      </c>
      <c r="B28">
        <f>D6</f>
        <v>172</v>
      </c>
    </row>
    <row r="29" spans="1:2" x14ac:dyDescent="0.25">
      <c r="A29" s="5" t="s">
        <v>2</v>
      </c>
      <c r="B29">
        <f>G6</f>
        <v>201</v>
      </c>
    </row>
    <row r="30" spans="1:2" x14ac:dyDescent="0.25">
      <c r="A30" s="6" t="s">
        <v>3</v>
      </c>
      <c r="B30">
        <f>J6</f>
        <v>13</v>
      </c>
    </row>
    <row r="31" spans="1:2" x14ac:dyDescent="0.25">
      <c r="A31" s="7" t="s">
        <v>4</v>
      </c>
      <c r="B31">
        <f>M6</f>
        <v>78</v>
      </c>
    </row>
  </sheetData>
  <mergeCells count="8">
    <mergeCell ref="E1:G1"/>
    <mergeCell ref="H1:J1"/>
    <mergeCell ref="K1:M1"/>
    <mergeCell ref="A9:B9"/>
    <mergeCell ref="A15:B15"/>
    <mergeCell ref="A21:B21"/>
    <mergeCell ref="A27:B27"/>
    <mergeCell ref="B1:D1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RowHeight="15" x14ac:dyDescent="0.25"/>
  <sheetData>
    <row r="1" spans="1:14" ht="18.75" x14ac:dyDescent="0.3">
      <c r="A1" s="1" t="s">
        <v>0</v>
      </c>
      <c r="B1" s="10" t="s">
        <v>1</v>
      </c>
      <c r="C1" s="9"/>
      <c r="D1" s="9"/>
      <c r="E1" s="10" t="s">
        <v>2</v>
      </c>
      <c r="F1" s="9"/>
      <c r="G1" s="9"/>
      <c r="H1" s="10" t="s">
        <v>3</v>
      </c>
      <c r="I1" s="9"/>
      <c r="J1" s="9"/>
      <c r="K1" s="10" t="s">
        <v>4</v>
      </c>
      <c r="L1" s="9"/>
      <c r="M1" s="9"/>
    </row>
    <row r="2" spans="1:14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</row>
    <row r="3" spans="1:14" x14ac:dyDescent="0.25">
      <c r="A3" s="3" t="s">
        <v>8</v>
      </c>
      <c r="B3">
        <v>173</v>
      </c>
      <c r="C3">
        <v>180</v>
      </c>
      <c r="D3">
        <v>181</v>
      </c>
      <c r="E3">
        <v>31</v>
      </c>
      <c r="F3">
        <v>210</v>
      </c>
      <c r="G3">
        <v>199</v>
      </c>
      <c r="H3">
        <v>8</v>
      </c>
      <c r="I3">
        <v>11</v>
      </c>
      <c r="J3">
        <v>13</v>
      </c>
      <c r="K3">
        <v>9</v>
      </c>
      <c r="L3">
        <v>64</v>
      </c>
      <c r="M3">
        <v>30</v>
      </c>
      <c r="N3">
        <v>1109</v>
      </c>
    </row>
    <row r="4" spans="1:14" x14ac:dyDescent="0.25">
      <c r="A4" s="3" t="s">
        <v>9</v>
      </c>
      <c r="B4">
        <v>7</v>
      </c>
      <c r="C4">
        <v>118</v>
      </c>
      <c r="D4">
        <v>33</v>
      </c>
      <c r="E4">
        <v>1</v>
      </c>
      <c r="F4">
        <v>82</v>
      </c>
      <c r="G4">
        <v>24</v>
      </c>
      <c r="H4">
        <v>1</v>
      </c>
      <c r="I4">
        <v>7</v>
      </c>
      <c r="J4">
        <v>7</v>
      </c>
      <c r="K4">
        <v>1</v>
      </c>
      <c r="L4">
        <v>30</v>
      </c>
      <c r="M4">
        <v>10</v>
      </c>
      <c r="N4">
        <v>321</v>
      </c>
    </row>
    <row r="5" spans="1:14" x14ac:dyDescent="0.25">
      <c r="A5" s="3" t="s">
        <v>4</v>
      </c>
      <c r="B5">
        <v>0</v>
      </c>
      <c r="C5">
        <v>9</v>
      </c>
      <c r="D5">
        <v>9</v>
      </c>
      <c r="E5">
        <v>1</v>
      </c>
      <c r="F5">
        <v>3</v>
      </c>
      <c r="G5">
        <v>2</v>
      </c>
      <c r="H5">
        <v>0</v>
      </c>
      <c r="I5">
        <v>3</v>
      </c>
      <c r="J5">
        <v>0</v>
      </c>
      <c r="K5">
        <v>0</v>
      </c>
      <c r="L5">
        <v>7</v>
      </c>
      <c r="M5">
        <v>7</v>
      </c>
      <c r="N5">
        <v>41</v>
      </c>
    </row>
    <row r="6" spans="1:14" x14ac:dyDescent="0.25">
      <c r="A6" s="3" t="s">
        <v>0</v>
      </c>
      <c r="B6">
        <v>180</v>
      </c>
      <c r="C6">
        <v>307</v>
      </c>
      <c r="D6">
        <v>223</v>
      </c>
      <c r="E6">
        <v>33</v>
      </c>
      <c r="F6">
        <v>295</v>
      </c>
      <c r="G6">
        <v>225</v>
      </c>
      <c r="H6">
        <v>9</v>
      </c>
      <c r="I6">
        <v>21</v>
      </c>
      <c r="J6">
        <v>20</v>
      </c>
      <c r="K6">
        <v>10</v>
      </c>
      <c r="L6">
        <v>101</v>
      </c>
      <c r="M6">
        <v>47</v>
      </c>
      <c r="N6">
        <v>1471</v>
      </c>
    </row>
    <row r="9" spans="1:14" x14ac:dyDescent="0.25">
      <c r="A9" s="8" t="s">
        <v>0</v>
      </c>
      <c r="B9" s="9"/>
    </row>
    <row r="10" spans="1:14" x14ac:dyDescent="0.25">
      <c r="A10" s="4" t="s">
        <v>1</v>
      </c>
      <c r="B10">
        <f>SUM(B6:D6)</f>
        <v>710</v>
      </c>
    </row>
    <row r="11" spans="1:14" x14ac:dyDescent="0.25">
      <c r="A11" s="5" t="s">
        <v>2</v>
      </c>
      <c r="B11">
        <f>SUM(E6:G6)</f>
        <v>553</v>
      </c>
    </row>
    <row r="12" spans="1:14" x14ac:dyDescent="0.25">
      <c r="A12" s="6" t="s">
        <v>3</v>
      </c>
      <c r="B12">
        <f>SUM(H6:J6)</f>
        <v>50</v>
      </c>
    </row>
    <row r="13" spans="1:14" x14ac:dyDescent="0.25">
      <c r="A13" s="7" t="s">
        <v>4</v>
      </c>
      <c r="B13">
        <f>SUM(K6:M6)</f>
        <v>158</v>
      </c>
    </row>
    <row r="15" spans="1:14" x14ac:dyDescent="0.25">
      <c r="A15" s="8" t="s">
        <v>5</v>
      </c>
      <c r="B15" s="9"/>
    </row>
    <row r="16" spans="1:14" x14ac:dyDescent="0.25">
      <c r="A16" s="4" t="s">
        <v>1</v>
      </c>
      <c r="B16">
        <f>B6</f>
        <v>180</v>
      </c>
    </row>
    <row r="17" spans="1:2" x14ac:dyDescent="0.25">
      <c r="A17" s="5" t="s">
        <v>2</v>
      </c>
      <c r="B17">
        <f>E6</f>
        <v>33</v>
      </c>
    </row>
    <row r="18" spans="1:2" x14ac:dyDescent="0.25">
      <c r="A18" s="6" t="s">
        <v>3</v>
      </c>
      <c r="B18">
        <f>H6</f>
        <v>9</v>
      </c>
    </row>
    <row r="19" spans="1:2" x14ac:dyDescent="0.25">
      <c r="A19" s="7" t="s">
        <v>4</v>
      </c>
      <c r="B19">
        <f>K6</f>
        <v>10</v>
      </c>
    </row>
    <row r="21" spans="1:2" x14ac:dyDescent="0.25">
      <c r="A21" s="8" t="s">
        <v>6</v>
      </c>
      <c r="B21" s="9"/>
    </row>
    <row r="22" spans="1:2" x14ac:dyDescent="0.25">
      <c r="A22" s="4" t="s">
        <v>1</v>
      </c>
      <c r="B22">
        <f>C6</f>
        <v>307</v>
      </c>
    </row>
    <row r="23" spans="1:2" x14ac:dyDescent="0.25">
      <c r="A23" s="5" t="s">
        <v>2</v>
      </c>
      <c r="B23">
        <f>F6</f>
        <v>295</v>
      </c>
    </row>
    <row r="24" spans="1:2" x14ac:dyDescent="0.25">
      <c r="A24" s="6" t="s">
        <v>3</v>
      </c>
      <c r="B24">
        <f>I6</f>
        <v>21</v>
      </c>
    </row>
    <row r="25" spans="1:2" x14ac:dyDescent="0.25">
      <c r="A25" s="7" t="s">
        <v>4</v>
      </c>
      <c r="B25">
        <f>L6</f>
        <v>101</v>
      </c>
    </row>
    <row r="27" spans="1:2" x14ac:dyDescent="0.25">
      <c r="A27" s="8" t="s">
        <v>7</v>
      </c>
      <c r="B27" s="9"/>
    </row>
    <row r="28" spans="1:2" x14ac:dyDescent="0.25">
      <c r="A28" s="4" t="s">
        <v>1</v>
      </c>
      <c r="B28">
        <f>D6</f>
        <v>223</v>
      </c>
    </row>
    <row r="29" spans="1:2" x14ac:dyDescent="0.25">
      <c r="A29" s="5" t="s">
        <v>2</v>
      </c>
      <c r="B29">
        <f>G6</f>
        <v>225</v>
      </c>
    </row>
    <row r="30" spans="1:2" x14ac:dyDescent="0.25">
      <c r="A30" s="6" t="s">
        <v>3</v>
      </c>
      <c r="B30">
        <f>J6</f>
        <v>20</v>
      </c>
    </row>
    <row r="31" spans="1:2" x14ac:dyDescent="0.25">
      <c r="A31" s="7" t="s">
        <v>4</v>
      </c>
      <c r="B31">
        <f>M6</f>
        <v>47</v>
      </c>
    </row>
  </sheetData>
  <mergeCells count="8">
    <mergeCell ref="E1:G1"/>
    <mergeCell ref="H1:J1"/>
    <mergeCell ref="K1:M1"/>
    <mergeCell ref="A9:B9"/>
    <mergeCell ref="A15:B15"/>
    <mergeCell ref="A21:B21"/>
    <mergeCell ref="A27:B27"/>
    <mergeCell ref="B1:D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Week of June 24, 2019</vt:lpstr>
      <vt:lpstr>Week of July 1, 2019</vt:lpstr>
      <vt:lpstr>Week of July 8, 2019</vt:lpstr>
      <vt:lpstr>Week of July 15, 2019</vt:lpstr>
      <vt:lpstr>Week of July 22, 2019</vt:lpstr>
      <vt:lpstr>Week of July 29, 2019</vt:lpstr>
      <vt:lpstr>Week of August 5, 2019</vt:lpstr>
      <vt:lpstr>Week of August 12, 2019</vt:lpstr>
      <vt:lpstr>Week of August 19, 2019</vt:lpstr>
      <vt:lpstr>Week of August 26, 2019</vt:lpstr>
      <vt:lpstr>Week of September 2, 2019</vt:lpstr>
      <vt:lpstr>Week of September 9,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SCUTechSupport</cp:lastModifiedBy>
  <dcterms:created xsi:type="dcterms:W3CDTF">2020-03-10T14:50:26Z</dcterms:created>
  <dcterms:modified xsi:type="dcterms:W3CDTF">2020-03-10T22:44:26Z</dcterms:modified>
</cp:coreProperties>
</file>