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L85" i="4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M85" i="7" l="1"/>
  <c r="G85" i="1"/>
  <c r="D85" i="4"/>
  <c r="D85" i="5"/>
  <c r="K85" i="5"/>
  <c r="F85" i="5"/>
  <c r="N82" i="5"/>
  <c r="B85" i="5"/>
  <c r="N84" i="5"/>
  <c r="E85" i="4"/>
  <c r="N82" i="1"/>
  <c r="B85" i="1"/>
  <c r="N84" i="1"/>
  <c r="K85" i="7"/>
  <c r="E85" i="7"/>
  <c r="I85" i="5"/>
  <c r="F85" i="4"/>
  <c r="I85" i="1"/>
  <c r="F85" i="7"/>
  <c r="I85" i="4"/>
  <c r="F85" i="1"/>
  <c r="J85" i="5"/>
  <c r="M85" i="4"/>
  <c r="J85" i="1"/>
  <c r="E85" i="5"/>
  <c r="N82" i="4"/>
  <c r="B85" i="4"/>
  <c r="N84" i="4"/>
  <c r="E85" i="1"/>
  <c r="N82" i="7"/>
  <c r="N83" i="7"/>
  <c r="N84" i="7"/>
  <c r="I85" i="7"/>
  <c r="M85" i="5"/>
  <c r="J85" i="4"/>
  <c r="M85" i="1"/>
  <c r="J85" i="7"/>
  <c r="B85" i="7"/>
  <c r="N83" i="1"/>
  <c r="N83" i="4"/>
  <c r="N83" i="5"/>
  <c r="C98" i="6"/>
  <c r="D98" i="6"/>
  <c r="E98" i="6"/>
  <c r="F98" i="6"/>
  <c r="G98" i="6"/>
  <c r="H98" i="6"/>
  <c r="I98" i="6"/>
  <c r="J98" i="6"/>
  <c r="K98" i="6"/>
  <c r="L98" i="6"/>
  <c r="M98" i="6"/>
  <c r="C97" i="6"/>
  <c r="D97" i="6"/>
  <c r="E97" i="6"/>
  <c r="F97" i="6"/>
  <c r="G97" i="6"/>
  <c r="H97" i="6"/>
  <c r="I97" i="6"/>
  <c r="J97" i="6"/>
  <c r="K97" i="6"/>
  <c r="L97" i="6"/>
  <c r="M97" i="6"/>
  <c r="C96" i="6"/>
  <c r="D96" i="6"/>
  <c r="E96" i="6"/>
  <c r="F96" i="6"/>
  <c r="G96" i="6"/>
  <c r="H96" i="6"/>
  <c r="I96" i="6"/>
  <c r="J96" i="6"/>
  <c r="K96" i="6"/>
  <c r="L96" i="6"/>
  <c r="M96" i="6"/>
  <c r="B98" i="6"/>
  <c r="B97" i="6"/>
  <c r="B96" i="6"/>
  <c r="N85" i="7" l="1"/>
  <c r="N85" i="5"/>
  <c r="N85" i="4"/>
  <c r="N85" i="1"/>
  <c r="D99" i="6"/>
  <c r="M99" i="6"/>
  <c r="I99" i="6"/>
  <c r="E99" i="6"/>
  <c r="N98" i="6"/>
  <c r="J99" i="6"/>
  <c r="F99" i="6"/>
  <c r="N97" i="6"/>
  <c r="L99" i="6"/>
  <c r="K99" i="6"/>
  <c r="H99" i="6"/>
  <c r="G99" i="6"/>
  <c r="C99" i="6"/>
  <c r="N96" i="6"/>
  <c r="N99" i="6" l="1"/>
  <c r="B99" i="6"/>
</calcChain>
</file>

<file path=xl/sharedStrings.xml><?xml version="1.0" encoding="utf-8"?>
<sst xmlns="http://schemas.openxmlformats.org/spreadsheetml/2006/main" count="744" uniqueCount="141">
  <si>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</si>
  <si>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</si>
  <si>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</si>
  <si>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</si>
  <si>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</si>
  <si>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</si>
  <si>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</si>
  <si>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</si>
  <si>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</si>
  <si>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</si>
  <si>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</si>
  <si>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insurance waiver</t>
  </si>
  <si>
    <t>FERPA</t>
  </si>
  <si>
    <t>accept aid</t>
  </si>
  <si>
    <t>lower loan</t>
  </si>
  <si>
    <t>Stanford tgp</t>
  </si>
  <si>
    <t>withdrawal</t>
  </si>
  <si>
    <t>late fee</t>
  </si>
  <si>
    <t>pmt deadline</t>
  </si>
  <si>
    <t>refund</t>
  </si>
  <si>
    <t>aid for withdrawal</t>
  </si>
  <si>
    <t>grad courses</t>
  </si>
  <si>
    <t>aid and tuition for ugrd taking grd ourses</t>
  </si>
  <si>
    <t>fallprepayment</t>
  </si>
  <si>
    <t>accept aid/ parent PLUS loan</t>
  </si>
  <si>
    <t>pro pet form</t>
  </si>
  <si>
    <t>College illinois!</t>
  </si>
  <si>
    <t xml:space="preserve">health insurance </t>
  </si>
  <si>
    <t>payment plan</t>
  </si>
  <si>
    <t>GPLUS</t>
  </si>
  <si>
    <t>withdrawal email</t>
  </si>
  <si>
    <t>fall registration</t>
  </si>
  <si>
    <t>insurance reversal</t>
  </si>
  <si>
    <t>AmeriCorps</t>
  </si>
  <si>
    <t>caldulate future refund</t>
  </si>
  <si>
    <t xml:space="preserve"> </t>
  </si>
  <si>
    <t>2021 grant</t>
  </si>
  <si>
    <t>reverse late fee</t>
  </si>
  <si>
    <t>bill</t>
  </si>
  <si>
    <t>unsub for Fall</t>
  </si>
  <si>
    <t>ECP withdrawal</t>
  </si>
  <si>
    <t>directions to HR</t>
  </si>
  <si>
    <t>employment verification</t>
  </si>
  <si>
    <t>MBA withdrawal</t>
  </si>
  <si>
    <t>FAFSA</t>
  </si>
  <si>
    <t>scholarship address</t>
  </si>
  <si>
    <t>lower Fall loan amount</t>
  </si>
  <si>
    <t>payment update</t>
  </si>
  <si>
    <t>PPL hold</t>
  </si>
  <si>
    <t>insurance waiver email</t>
  </si>
  <si>
    <t>health insurance</t>
  </si>
  <si>
    <t>disbursement</t>
  </si>
  <si>
    <t>living expenses budget</t>
  </si>
  <si>
    <t>fall prepay</t>
  </si>
  <si>
    <t>pathway</t>
  </si>
  <si>
    <t>College Illinois!</t>
  </si>
  <si>
    <t>VWS</t>
  </si>
  <si>
    <t>outside scholarship</t>
  </si>
  <si>
    <t>anticipated aid</t>
  </si>
  <si>
    <t>waive insurance</t>
  </si>
  <si>
    <t>adjust LAW scholarship</t>
  </si>
  <si>
    <t>Fall registration</t>
  </si>
  <si>
    <t>remove LPF</t>
  </si>
  <si>
    <t>confirm insurance waived</t>
  </si>
  <si>
    <t>RCK</t>
  </si>
  <si>
    <t>email from gayle</t>
  </si>
  <si>
    <t>PLUS and ins waiver</t>
  </si>
  <si>
    <t>PPL</t>
  </si>
  <si>
    <t>PLUS and loan fee and balance due</t>
  </si>
  <si>
    <t>nslds and balance due for fall</t>
  </si>
  <si>
    <t>increase loan for books and living exp</t>
  </si>
  <si>
    <t>housing chg error</t>
  </si>
  <si>
    <t>PAY</t>
  </si>
  <si>
    <t>COA and GPLUS</t>
  </si>
  <si>
    <t>cancel GPLUS</t>
  </si>
  <si>
    <t>call from lisa</t>
  </si>
  <si>
    <t>call from allyson drop date</t>
  </si>
  <si>
    <t>call for Kaiser</t>
  </si>
  <si>
    <t>email from JoAnne PAY</t>
  </si>
  <si>
    <t>PPL issues</t>
  </si>
  <si>
    <t>cancel Loans and PPL</t>
  </si>
  <si>
    <t>loan reduction</t>
  </si>
  <si>
    <t>verification</t>
  </si>
  <si>
    <t>study abroad pmt</t>
  </si>
  <si>
    <t>plus app coming in</t>
  </si>
  <si>
    <t>late pmt coming</t>
  </si>
  <si>
    <t>529 arrived</t>
  </si>
  <si>
    <t>ins waiver</t>
  </si>
  <si>
    <t>plus added</t>
  </si>
  <si>
    <t>ins waiver and pmt</t>
  </si>
  <si>
    <t>stanford chk</t>
  </si>
  <si>
    <t>late pmt cancel unsub</t>
  </si>
  <si>
    <t>waiver reversal</t>
  </si>
  <si>
    <t>pmt in office</t>
  </si>
  <si>
    <t>confirm aid covers</t>
  </si>
  <si>
    <t>confirm pmt received</t>
  </si>
  <si>
    <t>not attending but owes</t>
  </si>
  <si>
    <t>gplus and waive ins</t>
  </si>
  <si>
    <t>confirm refund</t>
  </si>
  <si>
    <t>waive ins and PPL</t>
  </si>
  <si>
    <t>waive ins</t>
  </si>
  <si>
    <t>flywire</t>
  </si>
  <si>
    <t>reduce loan and refund</t>
  </si>
  <si>
    <t>reduce loan</t>
  </si>
  <si>
    <t>drop class, tuition refund, pmt</t>
  </si>
  <si>
    <t>confirm pmt made</t>
  </si>
  <si>
    <t>presidential schol and fafsa</t>
  </si>
  <si>
    <t>loan cancel</t>
  </si>
  <si>
    <t>how to pay minus schol</t>
  </si>
  <si>
    <t>confirm balance paid</t>
  </si>
  <si>
    <t>confirm bill for 9/1</t>
  </si>
  <si>
    <t>when will aid disb</t>
  </si>
  <si>
    <t>roommate questions</t>
  </si>
  <si>
    <t>ins waiver and increase loan</t>
  </si>
  <si>
    <t>in school deferment</t>
  </si>
  <si>
    <t>pmt amt and aid confusion</t>
  </si>
  <si>
    <t>credit to go to winter</t>
  </si>
  <si>
    <t>confusion on aid covering bill</t>
  </si>
  <si>
    <t>deward and verification</t>
  </si>
  <si>
    <t>late pmt and 1098t</t>
  </si>
  <si>
    <t>plus and appeal</t>
  </si>
  <si>
    <t>dewars and transcripts</t>
  </si>
  <si>
    <t>call from lisa j</t>
  </si>
  <si>
    <t>loans not accepted</t>
  </si>
  <si>
    <t>late fee rev for va</t>
  </si>
  <si>
    <t>ins rev and refund</t>
  </si>
  <si>
    <t>auto refund and balance due</t>
  </si>
  <si>
    <t>mpn</t>
  </si>
  <si>
    <t>TR</t>
  </si>
  <si>
    <t>fall only GPLUS</t>
  </si>
  <si>
    <t>change aid yr and PPL</t>
  </si>
  <si>
    <t>ret pmt</t>
  </si>
  <si>
    <t>alumni grant</t>
  </si>
  <si>
    <t>plus and loans and fsfsa</t>
  </si>
  <si>
    <t>rem hold</t>
  </si>
  <si>
    <t>taking classes after graduation</t>
  </si>
  <si>
    <t>appt w/ cindy</t>
  </si>
  <si>
    <t>SAP</t>
  </si>
  <si>
    <t>EC, dd and refund</t>
  </si>
  <si>
    <t>GPLUS and in school defer</t>
  </si>
  <si>
    <t>ins rev and dd and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</si>
</sst>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99"/>
  <sheetViews>
    <sheetView zoomScale="80" zoomScaleNormal="80" workbookViewId="0">
      <pane ySplit="2" topLeftCell="A66" activePane="bottomLeft" state="frozen"/>
      <selection pane="bottomLeft" activeCell="E77" sqref="E7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16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21</v>
      </c>
    </row>
    <row r="14" spans="1:14" x14ac:dyDescent="0.25">
      <c r="A14" s="19" t="s">
        <v>8</v>
      </c>
      <c r="B14" s="7">
        <v>1</v>
      </c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22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23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70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71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72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2</v>
      </c>
      <c r="H20" s="7"/>
      <c r="I20" s="8"/>
      <c r="J20" s="8"/>
      <c r="K20" s="7"/>
      <c r="L20" s="8"/>
      <c r="M20" s="8"/>
      <c r="N20" s="2" t="s">
        <v>73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74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>
        <v>1</v>
      </c>
      <c r="N22" s="2" t="s">
        <v>92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93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94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95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96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>
        <v>1</v>
      </c>
      <c r="N27" s="2" t="s">
        <v>97</v>
      </c>
    </row>
    <row r="28" spans="1:14" x14ac:dyDescent="0.25">
      <c r="A28" s="19" t="s">
        <v>8</v>
      </c>
      <c r="B28" s="7"/>
      <c r="C28" s="8"/>
      <c r="D28" s="8">
        <v>2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98</v>
      </c>
    </row>
    <row r="29" spans="1:14" x14ac:dyDescent="0.25">
      <c r="A29" s="19" t="s">
        <v>8</v>
      </c>
      <c r="B29" s="7"/>
      <c r="C29" s="8"/>
      <c r="D29" s="8">
        <v>1</v>
      </c>
      <c r="E29" s="7"/>
      <c r="F29" s="8"/>
      <c r="G29" s="8"/>
      <c r="H29" s="7"/>
      <c r="I29" s="8"/>
      <c r="J29" s="8"/>
      <c r="K29" s="7"/>
      <c r="L29" s="8"/>
      <c r="M29" s="8">
        <v>1</v>
      </c>
      <c r="N29" s="2" t="s">
        <v>99</v>
      </c>
    </row>
    <row r="30" spans="1:14" x14ac:dyDescent="0.25">
      <c r="A30" s="19" t="s">
        <v>8</v>
      </c>
      <c r="B30" s="7"/>
      <c r="C30" s="8"/>
      <c r="D30" s="8"/>
      <c r="E30" s="7"/>
      <c r="F30" s="8"/>
      <c r="G30" s="8"/>
      <c r="H30" s="7"/>
      <c r="I30" s="8"/>
      <c r="J30" s="8"/>
      <c r="K30" s="7"/>
      <c r="L30" s="8"/>
      <c r="M30" s="8">
        <v>1</v>
      </c>
      <c r="N30" s="2" t="s">
        <v>100</v>
      </c>
    </row>
    <row r="31" spans="1:14" x14ac:dyDescent="0.25">
      <c r="A31" s="19" t="s">
        <v>8</v>
      </c>
      <c r="B31" s="7"/>
      <c r="C31" s="8"/>
      <c r="D31" s="8">
        <v>1</v>
      </c>
      <c r="E31" s="7"/>
      <c r="F31" s="8"/>
      <c r="G31" s="8"/>
      <c r="H31" s="7"/>
      <c r="I31" s="8"/>
      <c r="J31" s="8"/>
      <c r="K31" s="7"/>
      <c r="L31" s="8"/>
      <c r="M31" s="8"/>
      <c r="N31" s="2" t="s">
        <v>101</v>
      </c>
    </row>
    <row r="32" spans="1:14" x14ac:dyDescent="0.25">
      <c r="A32" s="19"/>
      <c r="B32" s="7"/>
      <c r="C32" s="8"/>
      <c r="D32" s="8">
        <v>1</v>
      </c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102</v>
      </c>
    </row>
    <row r="33" spans="1:14" x14ac:dyDescent="0.25">
      <c r="A33" s="19"/>
      <c r="B33" s="7"/>
      <c r="C33" s="8"/>
      <c r="D33" s="8"/>
      <c r="E33" s="7"/>
      <c r="F33" s="8"/>
      <c r="G33" s="8">
        <v>2</v>
      </c>
      <c r="H33" s="7"/>
      <c r="I33" s="8"/>
      <c r="J33" s="8"/>
      <c r="K33" s="7"/>
      <c r="L33" s="8"/>
      <c r="M33" s="8"/>
      <c r="N33" s="2" t="s">
        <v>103</v>
      </c>
    </row>
    <row r="34" spans="1:14" x14ac:dyDescent="0.25">
      <c r="A34" s="19"/>
      <c r="B34" s="7"/>
      <c r="C34" s="8"/>
      <c r="D34" s="8">
        <v>1</v>
      </c>
      <c r="E34" s="7"/>
      <c r="F34" s="8"/>
      <c r="G34" s="8"/>
      <c r="H34" s="7"/>
      <c r="I34" s="8"/>
      <c r="J34" s="8">
        <v>1</v>
      </c>
      <c r="K34" s="7"/>
      <c r="L34" s="8"/>
      <c r="M34" s="8"/>
      <c r="N34" s="2" t="s">
        <v>104</v>
      </c>
    </row>
    <row r="35" spans="1:14" x14ac:dyDescent="0.25">
      <c r="A35" s="19"/>
      <c r="B35" s="7"/>
      <c r="C35" s="8"/>
      <c r="D35" s="8">
        <v>1</v>
      </c>
      <c r="E35" s="7"/>
      <c r="F35" s="8"/>
      <c r="G35" s="8"/>
      <c r="H35" s="7"/>
      <c r="I35" s="8"/>
      <c r="J35" s="8"/>
      <c r="K35" s="7"/>
      <c r="L35" s="8"/>
      <c r="M35" s="8"/>
      <c r="N35" s="2" t="s">
        <v>105</v>
      </c>
    </row>
    <row r="36" spans="1:14" x14ac:dyDescent="0.25">
      <c r="A36" s="19"/>
      <c r="B36" s="7"/>
      <c r="C36" s="8"/>
      <c r="D36" s="8"/>
      <c r="E36" s="7"/>
      <c r="F36" s="8"/>
      <c r="G36" s="8">
        <v>1</v>
      </c>
      <c r="H36" s="7"/>
      <c r="I36" s="8"/>
      <c r="J36" s="8"/>
      <c r="K36" s="7"/>
      <c r="L36" s="8"/>
      <c r="M36" s="8"/>
      <c r="N36" s="2" t="s">
        <v>106</v>
      </c>
    </row>
    <row r="37" spans="1:14" x14ac:dyDescent="0.25">
      <c r="A37" s="19"/>
      <c r="B37" s="7"/>
      <c r="C37" s="8"/>
      <c r="D37" s="8"/>
      <c r="E37" s="7"/>
      <c r="F37" s="8"/>
      <c r="G37" s="8">
        <v>1</v>
      </c>
      <c r="H37" s="7"/>
      <c r="I37" s="8"/>
      <c r="J37" s="8"/>
      <c r="K37" s="7"/>
      <c r="L37" s="8"/>
      <c r="M37" s="8"/>
      <c r="N37" s="2" t="s">
        <v>107</v>
      </c>
    </row>
    <row r="38" spans="1:14" x14ac:dyDescent="0.25">
      <c r="A38" s="19"/>
      <c r="B38" s="7"/>
      <c r="C38" s="8">
        <v>1</v>
      </c>
      <c r="D38" s="8"/>
      <c r="E38" s="7"/>
      <c r="F38" s="8"/>
      <c r="G38" s="8"/>
      <c r="H38" s="7"/>
      <c r="I38" s="8"/>
      <c r="J38" s="8"/>
      <c r="K38" s="7"/>
      <c r="L38" s="8"/>
      <c r="M38" s="8"/>
      <c r="N38" s="2" t="s">
        <v>108</v>
      </c>
    </row>
    <row r="39" spans="1:14" x14ac:dyDescent="0.25">
      <c r="A39" s="19"/>
      <c r="B39" s="7"/>
      <c r="C39" s="8"/>
      <c r="D39" s="8">
        <v>1</v>
      </c>
      <c r="E39" s="7"/>
      <c r="F39" s="8"/>
      <c r="G39" s="8"/>
      <c r="H39" s="7"/>
      <c r="I39" s="8"/>
      <c r="J39" s="8"/>
      <c r="K39" s="7"/>
      <c r="L39" s="8"/>
      <c r="M39" s="8"/>
      <c r="N39" s="2" t="s">
        <v>109</v>
      </c>
    </row>
    <row r="40" spans="1:14" x14ac:dyDescent="0.25">
      <c r="A40" s="19"/>
      <c r="B40" s="7"/>
      <c r="C40" s="8">
        <v>1</v>
      </c>
      <c r="D40" s="8"/>
      <c r="E40" s="7"/>
      <c r="F40" s="8"/>
      <c r="G40" s="8"/>
      <c r="H40" s="7"/>
      <c r="I40" s="8"/>
      <c r="J40" s="8"/>
      <c r="K40" s="7"/>
      <c r="L40" s="8"/>
      <c r="M40" s="8"/>
      <c r="N40" s="2" t="s">
        <v>110</v>
      </c>
    </row>
    <row r="41" spans="1:14" x14ac:dyDescent="0.25">
      <c r="A41" s="19" t="s">
        <v>8</v>
      </c>
      <c r="B41" s="7"/>
      <c r="C41" s="8"/>
      <c r="D41" s="8"/>
      <c r="E41" s="7"/>
      <c r="F41" s="8"/>
      <c r="G41" s="8">
        <v>1</v>
      </c>
      <c r="H41" s="7"/>
      <c r="I41" s="8"/>
      <c r="J41" s="8"/>
      <c r="K41" s="7"/>
      <c r="L41" s="8"/>
      <c r="M41" s="8"/>
      <c r="N41" s="2" t="s">
        <v>111</v>
      </c>
    </row>
    <row r="42" spans="1:14" x14ac:dyDescent="0.25">
      <c r="A42" s="19" t="s">
        <v>8</v>
      </c>
      <c r="B42" s="7"/>
      <c r="C42" s="8"/>
      <c r="D42" s="8"/>
      <c r="E42" s="7"/>
      <c r="F42" s="8"/>
      <c r="G42" s="8"/>
      <c r="H42" s="7"/>
      <c r="I42" s="8"/>
      <c r="J42" s="8"/>
      <c r="K42" s="7"/>
      <c r="L42" s="8">
        <v>1</v>
      </c>
      <c r="M42" s="8"/>
      <c r="N42" s="2" t="s">
        <v>112</v>
      </c>
    </row>
    <row r="43" spans="1:14" x14ac:dyDescent="0.25">
      <c r="A43" s="19" t="s">
        <v>8</v>
      </c>
      <c r="B43" s="2"/>
      <c r="E43" s="2"/>
      <c r="F43">
        <v>1</v>
      </c>
      <c r="H43" s="2"/>
      <c r="K43" s="2"/>
      <c r="L43">
        <v>1</v>
      </c>
      <c r="N43" s="2" t="s">
        <v>113</v>
      </c>
    </row>
    <row r="44" spans="1:14" x14ac:dyDescent="0.25">
      <c r="A44" s="19" t="s">
        <v>8</v>
      </c>
      <c r="B44" s="2"/>
      <c r="E44" s="2"/>
      <c r="H44" s="2"/>
      <c r="I44">
        <v>1</v>
      </c>
      <c r="K44" s="2"/>
      <c r="N44" s="2" t="s">
        <v>114</v>
      </c>
    </row>
    <row r="45" spans="1:14" x14ac:dyDescent="0.25">
      <c r="A45" s="19" t="s">
        <v>8</v>
      </c>
      <c r="B45" s="7"/>
      <c r="C45" s="8"/>
      <c r="D45" s="8">
        <v>1</v>
      </c>
      <c r="E45" s="7"/>
      <c r="F45" s="8"/>
      <c r="G45" s="8">
        <v>1</v>
      </c>
      <c r="H45" s="7"/>
      <c r="I45" s="8"/>
      <c r="J45" s="8"/>
      <c r="K45" s="7"/>
      <c r="L45" s="8"/>
      <c r="M45" s="8"/>
      <c r="N45" s="2" t="s">
        <v>115</v>
      </c>
    </row>
    <row r="46" spans="1:14" x14ac:dyDescent="0.25">
      <c r="A46" s="19" t="s">
        <v>8</v>
      </c>
      <c r="B46" s="7"/>
      <c r="C46" s="8"/>
      <c r="D46" s="8">
        <v>1</v>
      </c>
      <c r="E46" s="7"/>
      <c r="F46" s="8"/>
      <c r="G46" s="8"/>
      <c r="H46" s="7"/>
      <c r="I46" s="8"/>
      <c r="J46" s="8"/>
      <c r="K46" s="7"/>
      <c r="L46" s="8"/>
      <c r="M46" s="8"/>
      <c r="N46" s="2" t="s">
        <v>116</v>
      </c>
    </row>
    <row r="47" spans="1:14" x14ac:dyDescent="0.25">
      <c r="A47" s="19" t="s">
        <v>8</v>
      </c>
      <c r="B47" s="7"/>
      <c r="E47" s="7"/>
      <c r="H47" s="7"/>
      <c r="K47" s="7"/>
      <c r="N47" s="2" t="s">
        <v>117</v>
      </c>
    </row>
    <row r="48" spans="1:14" x14ac:dyDescent="0.25">
      <c r="A48" s="19" t="s">
        <v>8</v>
      </c>
      <c r="B48" s="7"/>
      <c r="E48" s="7"/>
      <c r="H48" s="7"/>
      <c r="K48" s="7"/>
      <c r="N48" s="2"/>
    </row>
    <row r="49" spans="1:14" ht="15.75" thickBot="1" x14ac:dyDescent="0.3">
      <c r="A49" s="19" t="s">
        <v>8</v>
      </c>
      <c r="B49" s="7"/>
      <c r="E49" s="7"/>
      <c r="H49" s="7"/>
      <c r="K49" s="7"/>
      <c r="N49" s="2"/>
    </row>
    <row r="50" spans="1:14" ht="15.75" thickTop="1" x14ac:dyDescent="0.25">
      <c r="A50" s="17" t="s">
        <v>9</v>
      </c>
      <c r="B50" s="12"/>
      <c r="C50" s="13"/>
      <c r="D50" s="13">
        <v>1</v>
      </c>
      <c r="E50" s="12"/>
      <c r="F50" s="13"/>
      <c r="G50" s="13"/>
      <c r="H50" s="12"/>
      <c r="I50" s="13"/>
      <c r="J50" s="13"/>
      <c r="K50" s="12"/>
      <c r="L50" s="13"/>
      <c r="M50" s="13"/>
      <c r="N50" s="14" t="s">
        <v>15</v>
      </c>
    </row>
    <row r="51" spans="1:14" ht="15.75" thickBot="1" x14ac:dyDescent="0.3">
      <c r="A51" s="18" t="s">
        <v>9</v>
      </c>
      <c r="B51" s="7"/>
      <c r="E51" s="7"/>
      <c r="G51">
        <v>1</v>
      </c>
      <c r="H51" s="7"/>
      <c r="K51" s="7"/>
      <c r="N51" s="2" t="s">
        <v>24</v>
      </c>
    </row>
    <row r="52" spans="1:14" ht="15.75" thickTop="1" x14ac:dyDescent="0.25">
      <c r="A52" s="18" t="s">
        <v>9</v>
      </c>
      <c r="B52" s="12"/>
      <c r="C52" s="13"/>
      <c r="D52" s="13"/>
      <c r="E52" s="12"/>
      <c r="F52" s="13"/>
      <c r="G52" s="13">
        <v>1</v>
      </c>
      <c r="H52" s="12"/>
      <c r="I52" s="13"/>
      <c r="J52" s="13"/>
      <c r="K52" s="12"/>
      <c r="L52" s="13"/>
      <c r="M52" s="13">
        <v>1</v>
      </c>
      <c r="N52" s="14" t="s">
        <v>66</v>
      </c>
    </row>
    <row r="53" spans="1:14" x14ac:dyDescent="0.25">
      <c r="A53" s="18" t="s">
        <v>9</v>
      </c>
      <c r="B53" s="7"/>
      <c r="C53">
        <v>2</v>
      </c>
      <c r="E53" s="7"/>
      <c r="H53" s="7"/>
      <c r="K53" s="7"/>
      <c r="N53" s="2" t="s">
        <v>67</v>
      </c>
    </row>
    <row r="54" spans="1:14" x14ac:dyDescent="0.25">
      <c r="A54" s="18" t="s">
        <v>9</v>
      </c>
      <c r="B54" s="7"/>
      <c r="D54">
        <v>1</v>
      </c>
      <c r="E54" s="7"/>
      <c r="G54">
        <v>1</v>
      </c>
      <c r="H54" s="7"/>
      <c r="K54" s="7"/>
      <c r="N54" s="2" t="s">
        <v>68</v>
      </c>
    </row>
    <row r="55" spans="1:14" x14ac:dyDescent="0.25">
      <c r="A55" s="18" t="s">
        <v>9</v>
      </c>
      <c r="B55" s="7"/>
      <c r="C55">
        <v>1</v>
      </c>
      <c r="E55" s="7"/>
      <c r="H55" s="7"/>
      <c r="K55" s="7"/>
      <c r="N55" s="2" t="s">
        <v>79</v>
      </c>
    </row>
    <row r="56" spans="1:14" x14ac:dyDescent="0.25">
      <c r="A56" s="18" t="s">
        <v>9</v>
      </c>
      <c r="B56" s="7"/>
      <c r="C56">
        <v>1</v>
      </c>
      <c r="E56" s="7"/>
      <c r="F56">
        <v>1</v>
      </c>
      <c r="H56" s="7"/>
      <c r="K56" s="7"/>
      <c r="N56" s="2" t="s">
        <v>80</v>
      </c>
    </row>
    <row r="57" spans="1:14" x14ac:dyDescent="0.25">
      <c r="A57" s="18" t="s">
        <v>9</v>
      </c>
      <c r="B57" s="7"/>
      <c r="E57" s="7"/>
      <c r="G57">
        <v>1</v>
      </c>
      <c r="H57" s="7"/>
      <c r="K57" s="7"/>
      <c r="N57" s="2" t="s">
        <v>81</v>
      </c>
    </row>
    <row r="58" spans="1:14" x14ac:dyDescent="0.25">
      <c r="A58" s="18" t="s">
        <v>9</v>
      </c>
      <c r="B58" s="7"/>
      <c r="E58" s="7"/>
      <c r="G58">
        <v>7</v>
      </c>
      <c r="H58" s="7"/>
      <c r="K58" s="7"/>
      <c r="N58" s="2" t="s">
        <v>82</v>
      </c>
    </row>
    <row r="59" spans="1:14" x14ac:dyDescent="0.25">
      <c r="A59" s="18" t="s">
        <v>9</v>
      </c>
      <c r="B59" s="7"/>
      <c r="C59">
        <v>1</v>
      </c>
      <c r="E59" s="7"/>
      <c r="H59" s="7"/>
      <c r="K59" s="7"/>
      <c r="L59">
        <v>1</v>
      </c>
      <c r="N59" s="2" t="s">
        <v>83</v>
      </c>
    </row>
    <row r="60" spans="1:14" x14ac:dyDescent="0.25">
      <c r="A60" s="18" t="s">
        <v>9</v>
      </c>
      <c r="B60" s="7"/>
      <c r="E60" s="7"/>
      <c r="F60">
        <v>1</v>
      </c>
      <c r="H60" s="7"/>
      <c r="K60" s="7"/>
      <c r="N60" s="2" t="s">
        <v>84</v>
      </c>
    </row>
    <row r="61" spans="1:14" x14ac:dyDescent="0.25">
      <c r="A61" s="18" t="s">
        <v>9</v>
      </c>
      <c r="B61" s="7"/>
      <c r="C61">
        <v>1</v>
      </c>
      <c r="E61" s="7"/>
      <c r="H61" s="7"/>
      <c r="K61" s="7"/>
      <c r="N61" s="2" t="s">
        <v>85</v>
      </c>
    </row>
    <row r="62" spans="1:14" x14ac:dyDescent="0.25">
      <c r="A62" s="18" t="s">
        <v>9</v>
      </c>
      <c r="B62" s="2"/>
      <c r="C62">
        <v>1</v>
      </c>
      <c r="E62" s="2"/>
      <c r="H62" s="2"/>
      <c r="K62" s="2"/>
      <c r="N62" s="2" t="s">
        <v>86</v>
      </c>
    </row>
    <row r="63" spans="1:14" x14ac:dyDescent="0.25">
      <c r="A63" s="18" t="s">
        <v>9</v>
      </c>
      <c r="B63" s="2"/>
      <c r="E63" s="2"/>
      <c r="H63" s="2"/>
      <c r="K63" s="2"/>
      <c r="L63">
        <v>1</v>
      </c>
      <c r="N63" s="2" t="s">
        <v>87</v>
      </c>
    </row>
    <row r="64" spans="1:14" x14ac:dyDescent="0.25">
      <c r="A64" s="18" t="s">
        <v>9</v>
      </c>
      <c r="B64" s="2"/>
      <c r="E64" s="2"/>
      <c r="F64">
        <v>1</v>
      </c>
      <c r="H64" s="2"/>
      <c r="K64" s="2"/>
      <c r="N64" s="2" t="s">
        <v>88</v>
      </c>
    </row>
    <row r="65" spans="1:14" x14ac:dyDescent="0.25">
      <c r="A65" s="18" t="s">
        <v>9</v>
      </c>
      <c r="B65" s="2"/>
      <c r="C65">
        <v>1</v>
      </c>
      <c r="E65" s="2"/>
      <c r="H65" s="2"/>
      <c r="K65" s="2"/>
      <c r="L65">
        <v>1</v>
      </c>
      <c r="N65" s="2" t="s">
        <v>89</v>
      </c>
    </row>
    <row r="66" spans="1:14" x14ac:dyDescent="0.25">
      <c r="A66" s="18" t="s">
        <v>9</v>
      </c>
      <c r="B66" s="2"/>
      <c r="C66">
        <v>1</v>
      </c>
      <c r="E66" s="2"/>
      <c r="H66" s="2"/>
      <c r="K66" s="2"/>
      <c r="N66" s="2" t="s">
        <v>90</v>
      </c>
    </row>
    <row r="67" spans="1:14" x14ac:dyDescent="0.25">
      <c r="A67" s="18" t="s">
        <v>9</v>
      </c>
      <c r="B67" s="2"/>
      <c r="C67">
        <v>1</v>
      </c>
      <c r="E67" s="2"/>
      <c r="F67">
        <v>1</v>
      </c>
      <c r="H67" s="2"/>
      <c r="K67" s="2"/>
      <c r="N67" s="2" t="s">
        <v>91</v>
      </c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1" spans="1:14" x14ac:dyDescent="0.25">
      <c r="A71" s="18" t="s">
        <v>9</v>
      </c>
      <c r="B71" s="2"/>
      <c r="E71" s="2"/>
      <c r="H71" s="2"/>
      <c r="K71" s="2"/>
      <c r="N71" s="2"/>
    </row>
    <row r="72" spans="1:14" x14ac:dyDescent="0.25">
      <c r="A72" s="18" t="s">
        <v>9</v>
      </c>
      <c r="B72" s="2"/>
      <c r="E72" s="2"/>
      <c r="H72" s="2"/>
      <c r="K72" s="2"/>
      <c r="N72" s="2"/>
    </row>
    <row r="73" spans="1:14" x14ac:dyDescent="0.25">
      <c r="A73" s="18" t="s">
        <v>9</v>
      </c>
      <c r="B73" s="2"/>
      <c r="E73" s="2"/>
      <c r="H73" s="2"/>
      <c r="K73" s="2"/>
      <c r="N73" s="2"/>
    </row>
    <row r="74" spans="1:14" x14ac:dyDescent="0.25">
      <c r="A74" s="18" t="s">
        <v>9</v>
      </c>
      <c r="B74" s="2"/>
      <c r="E74" s="2"/>
      <c r="H74" s="2"/>
      <c r="K74" s="2"/>
      <c r="N74" s="2"/>
    </row>
    <row r="75" spans="1:14" x14ac:dyDescent="0.25">
      <c r="A75" s="18" t="s">
        <v>9</v>
      </c>
      <c r="B75" s="2"/>
      <c r="E75" s="2"/>
      <c r="H75" s="2"/>
      <c r="K75" s="2"/>
      <c r="N75" s="2"/>
    </row>
    <row r="76" spans="1:14" x14ac:dyDescent="0.25">
      <c r="A76" s="18" t="s">
        <v>9</v>
      </c>
      <c r="B76" s="2"/>
      <c r="E76" s="2"/>
      <c r="H76" s="2"/>
      <c r="K76" s="2"/>
      <c r="N76" s="2"/>
    </row>
    <row r="77" spans="1:14" x14ac:dyDescent="0.25">
      <c r="A77" s="18" t="s">
        <v>9</v>
      </c>
      <c r="B77" s="2"/>
      <c r="E77" s="2"/>
      <c r="H77" s="2"/>
      <c r="K77" s="2"/>
      <c r="N77" s="2"/>
    </row>
    <row r="78" spans="1:14" x14ac:dyDescent="0.25">
      <c r="A78" s="18" t="s">
        <v>9</v>
      </c>
      <c r="B78" s="2"/>
      <c r="E78" s="2"/>
      <c r="H78" s="2"/>
      <c r="K78" s="2"/>
      <c r="N78" s="2"/>
    </row>
    <row r="79" spans="1:14" ht="15.75" thickBot="1" x14ac:dyDescent="0.3">
      <c r="A79" s="18" t="s">
        <v>9</v>
      </c>
      <c r="B79" s="2"/>
      <c r="E79" s="2"/>
      <c r="H79" s="2"/>
      <c r="K79" s="2"/>
      <c r="N79" s="2"/>
    </row>
    <row r="80" spans="1:14" ht="15.75" thickTop="1" x14ac:dyDescent="0.25">
      <c r="A80" s="15" t="s">
        <v>3</v>
      </c>
      <c r="B80" s="14"/>
      <c r="C80" s="13"/>
      <c r="D80" s="13">
        <v>1</v>
      </c>
      <c r="E80" s="14"/>
      <c r="F80" s="13"/>
      <c r="G80" s="13"/>
      <c r="H80" s="14"/>
      <c r="I80" s="13"/>
      <c r="J80" s="13"/>
      <c r="K80" s="14"/>
      <c r="L80" s="13"/>
      <c r="M80" s="13"/>
      <c r="N80" s="14" t="s">
        <v>65</v>
      </c>
    </row>
    <row r="81" spans="1:14" x14ac:dyDescent="0.25">
      <c r="A81" s="16" t="s">
        <v>3</v>
      </c>
      <c r="B81" s="2"/>
      <c r="C81">
        <v>1</v>
      </c>
      <c r="E81" s="2"/>
      <c r="H81" s="2"/>
      <c r="K81" s="2"/>
      <c r="N81" s="2" t="s">
        <v>75</v>
      </c>
    </row>
    <row r="82" spans="1:14" x14ac:dyDescent="0.25">
      <c r="A82" s="16" t="s">
        <v>3</v>
      </c>
      <c r="B82" s="2"/>
      <c r="E82" s="2"/>
      <c r="H82" s="2"/>
      <c r="I82">
        <v>1</v>
      </c>
      <c r="K82" s="2"/>
      <c r="N82" s="2" t="s">
        <v>76</v>
      </c>
    </row>
    <row r="83" spans="1:14" x14ac:dyDescent="0.25">
      <c r="A83" s="16" t="s">
        <v>3</v>
      </c>
      <c r="B83" s="2"/>
      <c r="E83" s="2"/>
      <c r="H83" s="2"/>
      <c r="K83" s="2"/>
      <c r="L83">
        <v>1</v>
      </c>
      <c r="N83" s="2" t="s">
        <v>77</v>
      </c>
    </row>
    <row r="84" spans="1:14" ht="15.75" thickBot="1" x14ac:dyDescent="0.3">
      <c r="A84" s="16" t="s">
        <v>3</v>
      </c>
      <c r="B84" s="2"/>
      <c r="D84">
        <v>1</v>
      </c>
      <c r="E84" s="2"/>
      <c r="H84" s="2"/>
      <c r="K84" s="2"/>
      <c r="N84" s="2" t="s">
        <v>78</v>
      </c>
    </row>
    <row r="85" spans="1:14" ht="15.75" thickTop="1" x14ac:dyDescent="0.25">
      <c r="A85" s="15" t="s">
        <v>3</v>
      </c>
      <c r="B85" s="14"/>
      <c r="C85" s="13"/>
      <c r="D85" s="13"/>
      <c r="E85" s="14"/>
      <c r="F85" s="13"/>
      <c r="G85" s="13"/>
      <c r="H85" s="14"/>
      <c r="I85" s="13"/>
      <c r="J85" s="13"/>
      <c r="K85" s="14"/>
      <c r="L85" s="13"/>
      <c r="M85" s="13"/>
      <c r="N85" s="14"/>
    </row>
    <row r="86" spans="1:14" x14ac:dyDescent="0.25">
      <c r="A86" s="16" t="s">
        <v>3</v>
      </c>
      <c r="B86" s="2"/>
      <c r="E86" s="2"/>
      <c r="H86" s="2"/>
      <c r="K86" s="2"/>
      <c r="N86" s="2"/>
    </row>
    <row r="87" spans="1:14" x14ac:dyDescent="0.25">
      <c r="A87" s="16" t="s">
        <v>3</v>
      </c>
      <c r="B87" s="2"/>
      <c r="E87" s="2"/>
      <c r="H87" s="2"/>
      <c r="K87" s="2"/>
      <c r="N87" s="2"/>
    </row>
    <row r="88" spans="1:14" x14ac:dyDescent="0.25">
      <c r="A88" s="16" t="s">
        <v>3</v>
      </c>
      <c r="B88" s="2"/>
      <c r="E88" s="2"/>
      <c r="H88" s="2"/>
      <c r="K88" s="2"/>
      <c r="N88" s="2"/>
    </row>
    <row r="89" spans="1:14" x14ac:dyDescent="0.25">
      <c r="A89" s="16" t="s">
        <v>3</v>
      </c>
      <c r="B89" s="2"/>
      <c r="E89" s="2"/>
      <c r="H89" s="2"/>
      <c r="K89" s="2"/>
      <c r="N89" s="2"/>
    </row>
    <row r="90" spans="1:14" x14ac:dyDescent="0.25">
      <c r="A90" s="16" t="s">
        <v>3</v>
      </c>
      <c r="B90" s="2"/>
      <c r="E90" s="2"/>
      <c r="H90" s="2"/>
      <c r="K90" s="2"/>
      <c r="N90" s="2"/>
    </row>
    <row r="91" spans="1:14" x14ac:dyDescent="0.25">
      <c r="A91" s="16" t="s">
        <v>3</v>
      </c>
      <c r="B91" s="2"/>
      <c r="E91" s="2"/>
      <c r="H91" s="2"/>
      <c r="K91" s="2"/>
      <c r="N91" s="2"/>
    </row>
    <row r="92" spans="1:14" x14ac:dyDescent="0.25">
      <c r="A92" s="16" t="s">
        <v>3</v>
      </c>
      <c r="B92" s="2"/>
      <c r="E92" s="2"/>
      <c r="H92" s="2"/>
      <c r="K92" s="2"/>
      <c r="N92" s="2"/>
    </row>
    <row r="93" spans="1:14" x14ac:dyDescent="0.25">
      <c r="A93" s="16" t="s">
        <v>3</v>
      </c>
      <c r="B93" s="2"/>
      <c r="E93" s="2"/>
      <c r="H93" s="2"/>
      <c r="N93" s="2"/>
    </row>
    <row r="94" spans="1:14" x14ac:dyDescent="0.25">
      <c r="B94" t="s">
        <v>0</v>
      </c>
      <c r="E94" t="s">
        <v>1</v>
      </c>
      <c r="H94" t="s">
        <v>2</v>
      </c>
      <c r="K94" t="s">
        <v>3</v>
      </c>
    </row>
    <row r="95" spans="1:14" x14ac:dyDescent="0.25">
      <c r="B95" t="s">
        <v>4</v>
      </c>
      <c r="C95" t="s">
        <v>5</v>
      </c>
      <c r="D95" t="s">
        <v>6</v>
      </c>
      <c r="E95" t="s">
        <v>4</v>
      </c>
      <c r="F95" t="s">
        <v>5</v>
      </c>
      <c r="G95" t="s">
        <v>6</v>
      </c>
      <c r="H95" t="s">
        <v>4</v>
      </c>
      <c r="I95" t="s">
        <v>5</v>
      </c>
      <c r="J95" t="s">
        <v>6</v>
      </c>
      <c r="K95" t="s">
        <v>4</v>
      </c>
      <c r="L95" t="s">
        <v>5</v>
      </c>
      <c r="M95" t="s">
        <v>6</v>
      </c>
      <c r="N95" t="s">
        <v>10</v>
      </c>
    </row>
    <row r="96" spans="1:14" x14ac:dyDescent="0.25">
      <c r="A96" t="s">
        <v>8</v>
      </c>
      <c r="B96" s="11">
        <f>SUM(B3:B49)</f>
        <v>1</v>
      </c>
      <c r="C96" s="11">
        <f>SUM(C3:C49)</f>
        <v>4</v>
      </c>
      <c r="D96" s="11">
        <f>SUM(D3:D49)</f>
        <v>21</v>
      </c>
      <c r="E96" s="11">
        <f>SUM(E3:E49)</f>
        <v>3</v>
      </c>
      <c r="F96" s="11">
        <f>SUM(F3:F49)</f>
        <v>1</v>
      </c>
      <c r="G96" s="11">
        <f>SUM(G3:G49)</f>
        <v>15</v>
      </c>
      <c r="H96" s="11">
        <f>SUM(H3:H49)</f>
        <v>1</v>
      </c>
      <c r="I96" s="11">
        <f>SUM(I3:I49)</f>
        <v>1</v>
      </c>
      <c r="J96" s="11">
        <f>SUM(J3:J49)</f>
        <v>5</v>
      </c>
      <c r="K96" s="11">
        <f>SUM(K3:K49)</f>
        <v>0</v>
      </c>
      <c r="L96" s="11">
        <f>SUM(L3:L49)</f>
        <v>2</v>
      </c>
      <c r="M96" s="11">
        <f>SUM(M3:M49)</f>
        <v>6</v>
      </c>
      <c r="N96" s="11">
        <f>SUM(B96:M96)</f>
        <v>60</v>
      </c>
    </row>
    <row r="97" spans="1:14" x14ac:dyDescent="0.25">
      <c r="A97" t="s">
        <v>9</v>
      </c>
      <c r="B97" s="11">
        <f>SUM(B50:B79)</f>
        <v>0</v>
      </c>
      <c r="C97" s="11">
        <f>SUM(C50:C79)</f>
        <v>10</v>
      </c>
      <c r="D97" s="11">
        <f>SUM(D50:D79)</f>
        <v>2</v>
      </c>
      <c r="E97" s="11">
        <f>SUM(E50:E79)</f>
        <v>0</v>
      </c>
      <c r="F97" s="11">
        <f>SUM(F50:F79)</f>
        <v>4</v>
      </c>
      <c r="G97" s="11">
        <f>SUM(G50:G79)</f>
        <v>11</v>
      </c>
      <c r="H97" s="11">
        <f>SUM(H50:H79)</f>
        <v>0</v>
      </c>
      <c r="I97" s="11">
        <f>SUM(I50:I79)</f>
        <v>0</v>
      </c>
      <c r="J97" s="11">
        <f>SUM(J50:J79)</f>
        <v>0</v>
      </c>
      <c r="K97" s="11">
        <f>SUM(K50:K79)</f>
        <v>0</v>
      </c>
      <c r="L97" s="11">
        <f>SUM(L50:L79)</f>
        <v>3</v>
      </c>
      <c r="M97" s="11">
        <f>SUM(M50:M79)</f>
        <v>1</v>
      </c>
      <c r="N97" s="11">
        <f t="shared" ref="N97:N98" si="0">SUM(B97:M97)</f>
        <v>31</v>
      </c>
    </row>
    <row r="98" spans="1:14" x14ac:dyDescent="0.25">
      <c r="A98" t="s">
        <v>3</v>
      </c>
      <c r="B98" s="11">
        <f>SUM(B85:B93)</f>
        <v>0</v>
      </c>
      <c r="C98" s="11">
        <f t="shared" ref="C98:M98" si="1">SUM(C85:C93)</f>
        <v>0</v>
      </c>
      <c r="D98" s="11">
        <f t="shared" si="1"/>
        <v>0</v>
      </c>
      <c r="E98" s="11">
        <f t="shared" si="1"/>
        <v>0</v>
      </c>
      <c r="F98" s="11">
        <f t="shared" si="1"/>
        <v>0</v>
      </c>
      <c r="G98" s="11">
        <f t="shared" si="1"/>
        <v>0</v>
      </c>
      <c r="H98" s="11">
        <f t="shared" si="1"/>
        <v>0</v>
      </c>
      <c r="I98" s="11">
        <f t="shared" si="1"/>
        <v>0</v>
      </c>
      <c r="J98" s="11">
        <f t="shared" si="1"/>
        <v>0</v>
      </c>
      <c r="K98" s="11">
        <f t="shared" si="1"/>
        <v>0</v>
      </c>
      <c r="L98" s="11">
        <f t="shared" si="1"/>
        <v>0</v>
      </c>
      <c r="M98" s="11">
        <f t="shared" si="1"/>
        <v>0</v>
      </c>
      <c r="N98" s="11">
        <f t="shared" si="0"/>
        <v>0</v>
      </c>
    </row>
    <row r="99" spans="1:14" x14ac:dyDescent="0.25">
      <c r="A99" t="s">
        <v>10</v>
      </c>
      <c r="B99" s="11">
        <f>SUM(B96:B98)</f>
        <v>1</v>
      </c>
      <c r="C99" s="11">
        <f t="shared" ref="C99:N99" si="2">SUM(C96:C98)</f>
        <v>14</v>
      </c>
      <c r="D99" s="11">
        <f t="shared" si="2"/>
        <v>23</v>
      </c>
      <c r="E99" s="11">
        <f t="shared" si="2"/>
        <v>3</v>
      </c>
      <c r="F99" s="11">
        <f t="shared" si="2"/>
        <v>5</v>
      </c>
      <c r="G99" s="11">
        <f t="shared" si="2"/>
        <v>26</v>
      </c>
      <c r="H99" s="11">
        <f t="shared" si="2"/>
        <v>1</v>
      </c>
      <c r="I99" s="11">
        <f t="shared" si="2"/>
        <v>1</v>
      </c>
      <c r="J99" s="11">
        <f t="shared" si="2"/>
        <v>5</v>
      </c>
      <c r="K99" s="11">
        <f t="shared" si="2"/>
        <v>0</v>
      </c>
      <c r="L99" s="11">
        <f t="shared" si="2"/>
        <v>5</v>
      </c>
      <c r="M99" s="11">
        <f t="shared" si="2"/>
        <v>7</v>
      </c>
      <c r="N99" s="11">
        <f t="shared" si="2"/>
        <v>91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9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48" activePane="bottomLeft" state="frozen"/>
      <selection pane="bottomLeft" activeCell="C75" sqref="C7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27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31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33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34</v>
      </c>
    </row>
    <row r="12" spans="1:17" x14ac:dyDescent="0.25">
      <c r="A12" s="19" t="s">
        <v>8</v>
      </c>
      <c r="B12" s="7"/>
      <c r="C12" s="8"/>
      <c r="D12" s="8" t="s">
        <v>35</v>
      </c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36</v>
      </c>
    </row>
    <row r="13" spans="1:17" x14ac:dyDescent="0.25">
      <c r="A13" s="19" t="s">
        <v>8</v>
      </c>
      <c r="B13" s="7"/>
      <c r="C13" s="8">
        <v>1</v>
      </c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39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40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43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44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>
        <v>1</v>
      </c>
      <c r="N19" s="2" t="s">
        <v>45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46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48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28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32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47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82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67</v>
      </c>
    </row>
    <row r="47" spans="1:14" x14ac:dyDescent="0.25">
      <c r="A47" s="18" t="s">
        <v>9</v>
      </c>
      <c r="B47" s="7"/>
      <c r="C47">
        <v>1</v>
      </c>
      <c r="E47" s="7"/>
      <c r="F47">
        <v>1</v>
      </c>
      <c r="H47" s="7"/>
      <c r="K47" s="7"/>
      <c r="N47" s="2" t="s">
        <v>118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119</v>
      </c>
    </row>
    <row r="49" spans="1:14" x14ac:dyDescent="0.25">
      <c r="A49" s="18" t="s">
        <v>9</v>
      </c>
      <c r="B49" s="7"/>
      <c r="E49" s="7"/>
      <c r="F49">
        <v>2</v>
      </c>
      <c r="H49" s="7"/>
      <c r="K49" s="7"/>
      <c r="N49" s="2" t="s">
        <v>120</v>
      </c>
    </row>
    <row r="50" spans="1:14" x14ac:dyDescent="0.25">
      <c r="A50" s="18" t="s">
        <v>9</v>
      </c>
      <c r="B50" s="7"/>
      <c r="C50">
        <v>1</v>
      </c>
      <c r="E50" s="7"/>
      <c r="H50" s="7"/>
      <c r="I50">
        <v>1</v>
      </c>
      <c r="K50" s="7"/>
      <c r="N50" s="2" t="s">
        <v>121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 t="s">
        <v>35</v>
      </c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32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41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42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49</v>
      </c>
    </row>
    <row r="75" spans="1:14" x14ac:dyDescent="0.25">
      <c r="A75" s="16" t="s">
        <v>3</v>
      </c>
      <c r="B75" s="2"/>
      <c r="C75">
        <v>1</v>
      </c>
      <c r="E75" s="2"/>
      <c r="H75" s="2"/>
      <c r="K75" s="2"/>
      <c r="N75" s="2" t="s">
        <v>122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9</v>
      </c>
      <c r="E82" s="11">
        <f t="shared" si="0"/>
        <v>0</v>
      </c>
      <c r="F82" s="11">
        <f t="shared" si="0"/>
        <v>0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2</v>
      </c>
      <c r="L84" s="11">
        <f t="shared" si="3"/>
        <v>1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8</v>
      </c>
      <c r="D85" s="11">
        <f t="shared" si="4"/>
        <v>12</v>
      </c>
      <c r="E85" s="11">
        <f t="shared" si="4"/>
        <v>0</v>
      </c>
      <c r="F85" s="11">
        <f t="shared" si="4"/>
        <v>4</v>
      </c>
      <c r="G85" s="11">
        <f t="shared" si="4"/>
        <v>7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2</v>
      </c>
      <c r="L85" s="11">
        <f t="shared" si="4"/>
        <v>1</v>
      </c>
      <c r="M85" s="11">
        <f t="shared" si="4"/>
        <v>4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G20" sqref="G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3</v>
      </c>
      <c r="N3" s="2" t="s">
        <v>50</v>
      </c>
      <c r="Q3" t="s">
        <v>9</v>
      </c>
    </row>
    <row r="4" spans="1:17" x14ac:dyDescent="0.25">
      <c r="A4" s="19" t="s">
        <v>8</v>
      </c>
      <c r="B4" s="7"/>
      <c r="C4" s="8"/>
      <c r="D4" s="8">
        <v>4</v>
      </c>
      <c r="E4" s="7"/>
      <c r="F4" s="8"/>
      <c r="G4" s="8"/>
      <c r="H4" s="7"/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2</v>
      </c>
      <c r="K10" s="7"/>
      <c r="L10" s="8"/>
      <c r="M10" s="8"/>
      <c r="N10" s="2" t="s">
        <v>12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56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125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4</v>
      </c>
      <c r="H13" s="7"/>
      <c r="I13" s="8"/>
      <c r="J13" s="8"/>
      <c r="K13" s="7"/>
      <c r="L13" s="8"/>
      <c r="M13" s="8"/>
      <c r="N13" s="2" t="s">
        <v>82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126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127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128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129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130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131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132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5">
      <c r="A42" s="18" t="s">
        <v>9</v>
      </c>
      <c r="B42" s="7"/>
      <c r="E42" s="7"/>
      <c r="H42" s="7"/>
      <c r="J42">
        <v>1</v>
      </c>
      <c r="K42" s="7"/>
      <c r="N42" s="2" t="s">
        <v>12</v>
      </c>
    </row>
    <row r="43" spans="1:14" x14ac:dyDescent="0.25">
      <c r="A43" s="18" t="s">
        <v>9</v>
      </c>
      <c r="B43" s="7"/>
      <c r="E43" s="7"/>
      <c r="G43">
        <v>2</v>
      </c>
      <c r="H43" s="7"/>
      <c r="K43" s="7"/>
      <c r="N43" s="2" t="s">
        <v>123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124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9</v>
      </c>
      <c r="E82" s="11">
        <f t="shared" si="0"/>
        <v>0</v>
      </c>
      <c r="F82" s="11">
        <f t="shared" si="0"/>
        <v>1</v>
      </c>
      <c r="G82" s="11">
        <f t="shared" si="0"/>
        <v>10</v>
      </c>
      <c r="H82" s="11">
        <f t="shared" si="0"/>
        <v>0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5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10</v>
      </c>
      <c r="E85" s="11">
        <f t="shared" si="4"/>
        <v>0</v>
      </c>
      <c r="F85" s="11">
        <f t="shared" si="4"/>
        <v>1</v>
      </c>
      <c r="G85" s="11">
        <f t="shared" si="4"/>
        <v>13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5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59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2</v>
      </c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136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137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3</v>
      </c>
      <c r="H14" s="7"/>
      <c r="I14" s="8"/>
      <c r="J14" s="8"/>
      <c r="K14" s="7"/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87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138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>
        <v>1</v>
      </c>
      <c r="J18" s="8"/>
      <c r="K18" s="7"/>
      <c r="L18" s="8"/>
      <c r="M18" s="8"/>
      <c r="N18" s="2" t="s">
        <v>139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>
        <v>1</v>
      </c>
      <c r="J19" s="8"/>
      <c r="K19" s="7"/>
      <c r="L19" s="8"/>
      <c r="M19" s="8"/>
      <c r="N19" s="2" t="s">
        <v>135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47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D43">
        <v>1</v>
      </c>
      <c r="E43" s="7"/>
      <c r="F43" t="s">
        <v>35</v>
      </c>
      <c r="G43" t="s">
        <v>35</v>
      </c>
      <c r="H43" s="7"/>
      <c r="K43" s="7"/>
      <c r="N43" s="2" t="s">
        <v>64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82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133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134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60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63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12</v>
      </c>
      <c r="E82" s="11">
        <f t="shared" si="0"/>
        <v>0</v>
      </c>
      <c r="F82" s="11">
        <f t="shared" si="0"/>
        <v>1</v>
      </c>
      <c r="G82" s="11">
        <f t="shared" si="0"/>
        <v>9</v>
      </c>
      <c r="H82" s="11">
        <f t="shared" si="0"/>
        <v>0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15</v>
      </c>
      <c r="E85" s="11">
        <f t="shared" si="4"/>
        <v>0</v>
      </c>
      <c r="F85" s="11">
        <f t="shared" si="4"/>
        <v>2</v>
      </c>
      <c r="G85" s="11">
        <f t="shared" si="4"/>
        <v>11</v>
      </c>
      <c r="H85" s="11">
        <f t="shared" si="4"/>
        <v>0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F5" sqref="F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G3">
        <v>2</v>
      </c>
      <c r="N3" t="s">
        <v>82</v>
      </c>
      <c r="Q3" t="s">
        <v>9</v>
      </c>
    </row>
    <row r="4" spans="1:17" x14ac:dyDescent="0.25">
      <c r="A4" s="19" t="s">
        <v>8</v>
      </c>
      <c r="D4">
        <v>1</v>
      </c>
      <c r="M4">
        <v>1</v>
      </c>
      <c r="N4" t="s">
        <v>140</v>
      </c>
      <c r="Q4" t="s">
        <v>8</v>
      </c>
    </row>
    <row r="5" spans="1:17" x14ac:dyDescent="0.25">
      <c r="A5" s="19" t="s">
        <v>8</v>
      </c>
      <c r="F5">
        <v>1</v>
      </c>
      <c r="N5" t="s">
        <v>82</v>
      </c>
      <c r="Q5" t="s">
        <v>3</v>
      </c>
    </row>
    <row r="6" spans="1:17" x14ac:dyDescent="0.25">
      <c r="A6" s="19" t="s">
        <v>8</v>
      </c>
    </row>
    <row r="7" spans="1:17" x14ac:dyDescent="0.25">
      <c r="A7" s="19" t="s">
        <v>8</v>
      </c>
    </row>
    <row r="8" spans="1:17" x14ac:dyDescent="0.25">
      <c r="A8" s="19" t="s">
        <v>8</v>
      </c>
    </row>
    <row r="9" spans="1:17" x14ac:dyDescent="0.25">
      <c r="A9" s="19" t="s">
        <v>8</v>
      </c>
    </row>
    <row r="10" spans="1:17" x14ac:dyDescent="0.25">
      <c r="A10" s="19" t="s">
        <v>8</v>
      </c>
    </row>
    <row r="11" spans="1:17" x14ac:dyDescent="0.25">
      <c r="A11" s="19" t="s">
        <v>8</v>
      </c>
    </row>
    <row r="12" spans="1:17" x14ac:dyDescent="0.25">
      <c r="A12" s="19" t="s">
        <v>8</v>
      </c>
    </row>
    <row r="13" spans="1:17" x14ac:dyDescent="0.25">
      <c r="A13" s="19" t="s">
        <v>8</v>
      </c>
    </row>
    <row r="14" spans="1:17" x14ac:dyDescent="0.25">
      <c r="A14" s="19" t="s">
        <v>8</v>
      </c>
    </row>
    <row r="15" spans="1:17" x14ac:dyDescent="0.25">
      <c r="A15" s="19" t="s">
        <v>8</v>
      </c>
    </row>
    <row r="16" spans="1:17" x14ac:dyDescent="0.25">
      <c r="A16" s="19" t="s">
        <v>8</v>
      </c>
    </row>
    <row r="17" spans="1:1" x14ac:dyDescent="0.25">
      <c r="A17" s="19" t="s">
        <v>8</v>
      </c>
    </row>
    <row r="18" spans="1:1" x14ac:dyDescent="0.25">
      <c r="A18" s="19" t="s">
        <v>8</v>
      </c>
    </row>
    <row r="19" spans="1:1" x14ac:dyDescent="0.25">
      <c r="A19" s="19" t="s">
        <v>8</v>
      </c>
    </row>
    <row r="20" spans="1:1" x14ac:dyDescent="0.25">
      <c r="A20" s="19" t="s">
        <v>8</v>
      </c>
    </row>
    <row r="21" spans="1:1" x14ac:dyDescent="0.25">
      <c r="A21" s="19" t="s">
        <v>8</v>
      </c>
    </row>
    <row r="22" spans="1:1" x14ac:dyDescent="0.25">
      <c r="A22" s="19" t="s">
        <v>8</v>
      </c>
    </row>
    <row r="23" spans="1:1" x14ac:dyDescent="0.25">
      <c r="A23" s="19" t="s">
        <v>8</v>
      </c>
    </row>
    <row r="24" spans="1:1" x14ac:dyDescent="0.25">
      <c r="A24" s="19" t="s">
        <v>8</v>
      </c>
    </row>
    <row r="25" spans="1:1" x14ac:dyDescent="0.25">
      <c r="A25" s="19" t="s">
        <v>8</v>
      </c>
    </row>
    <row r="26" spans="1:1" x14ac:dyDescent="0.25">
      <c r="A26" s="19" t="s">
        <v>8</v>
      </c>
    </row>
    <row r="27" spans="1:1" x14ac:dyDescent="0.25">
      <c r="A27" s="19" t="s">
        <v>8</v>
      </c>
    </row>
    <row r="28" spans="1:1" x14ac:dyDescent="0.25">
      <c r="A28" s="19" t="s">
        <v>8</v>
      </c>
    </row>
    <row r="29" spans="1:1" x14ac:dyDescent="0.25">
      <c r="A29" s="19" t="s">
        <v>8</v>
      </c>
    </row>
    <row r="30" spans="1:1" x14ac:dyDescent="0.25">
      <c r="A30" s="19" t="s">
        <v>8</v>
      </c>
    </row>
    <row r="31" spans="1:1" x14ac:dyDescent="0.25">
      <c r="A31" s="19" t="s">
        <v>8</v>
      </c>
    </row>
    <row r="32" spans="1:1" x14ac:dyDescent="0.25">
      <c r="A32" s="19" t="s">
        <v>8</v>
      </c>
    </row>
    <row r="33" spans="1:14" x14ac:dyDescent="0.25">
      <c r="A33" s="19" t="s">
        <v>8</v>
      </c>
    </row>
    <row r="34" spans="1:14" x14ac:dyDescent="0.25">
      <c r="A34" s="19" t="s">
        <v>8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</row>
    <row r="42" spans="1:14" x14ac:dyDescent="0.25">
      <c r="A42" s="18" t="s">
        <v>9</v>
      </c>
    </row>
    <row r="43" spans="1:14" x14ac:dyDescent="0.25">
      <c r="A43" s="18" t="s">
        <v>9</v>
      </c>
    </row>
    <row r="44" spans="1:14" x14ac:dyDescent="0.25">
      <c r="A44" s="18" t="s">
        <v>9</v>
      </c>
    </row>
    <row r="45" spans="1:14" x14ac:dyDescent="0.25">
      <c r="A45" s="18" t="s">
        <v>9</v>
      </c>
    </row>
    <row r="46" spans="1:14" x14ac:dyDescent="0.25">
      <c r="A46" s="18" t="s">
        <v>9</v>
      </c>
    </row>
    <row r="47" spans="1:14" x14ac:dyDescent="0.25">
      <c r="A47" s="18" t="s">
        <v>9</v>
      </c>
    </row>
    <row r="48" spans="1:14" x14ac:dyDescent="0.25">
      <c r="A48" s="18" t="s">
        <v>9</v>
      </c>
    </row>
    <row r="49" spans="1:14" x14ac:dyDescent="0.25">
      <c r="A49" s="18" t="s">
        <v>9</v>
      </c>
    </row>
    <row r="50" spans="1:14" x14ac:dyDescent="0.25">
      <c r="A50" s="18" t="s">
        <v>9</v>
      </c>
    </row>
    <row r="51" spans="1:14" x14ac:dyDescent="0.25">
      <c r="A51" s="18" t="s">
        <v>9</v>
      </c>
    </row>
    <row r="52" spans="1:14" x14ac:dyDescent="0.25">
      <c r="A52" s="18" t="s">
        <v>9</v>
      </c>
    </row>
    <row r="53" spans="1:14" x14ac:dyDescent="0.25">
      <c r="A53" s="18" t="s">
        <v>9</v>
      </c>
    </row>
    <row r="54" spans="1:14" x14ac:dyDescent="0.25">
      <c r="A54" s="18" t="s">
        <v>9</v>
      </c>
    </row>
    <row r="55" spans="1:14" x14ac:dyDescent="0.25">
      <c r="A55" s="18" t="s">
        <v>9</v>
      </c>
    </row>
    <row r="56" spans="1:14" x14ac:dyDescent="0.25">
      <c r="A56" s="18" t="s">
        <v>9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SUM(B35:B40)</f>
        <v>0</v>
      </c>
      <c r="C82" s="11">
        <f>SUM(C35:C40)</f>
        <v>0</v>
      </c>
      <c r="D82" s="11">
        <f>SUM(D35:D40)</f>
        <v>0</v>
      </c>
      <c r="E82" s="11">
        <f>SUM(E35:E40)</f>
        <v>0</v>
      </c>
      <c r="F82" s="11">
        <f>SUM(F35:F40)</f>
        <v>0</v>
      </c>
      <c r="G82" s="11">
        <f>SUM(G35:G40)</f>
        <v>0</v>
      </c>
      <c r="H82" s="11">
        <f>SUM(H35:H40)</f>
        <v>0</v>
      </c>
      <c r="I82" s="11">
        <f>SUM(I35:I40)</f>
        <v>0</v>
      </c>
      <c r="J82" s="11">
        <f>SUM(J35:J40)</f>
        <v>0</v>
      </c>
      <c r="K82" s="11">
        <f>SUM(K35:K40)</f>
        <v>0</v>
      </c>
      <c r="L82" s="11">
        <f>SUM(L35:L40)</f>
        <v>0</v>
      </c>
      <c r="M82" s="11">
        <f>SUM(M35:M40)</f>
        <v>0</v>
      </c>
      <c r="N82" s="11">
        <f>SUM(B82:M82)</f>
        <v>0</v>
      </c>
    </row>
    <row r="83" spans="1:14" x14ac:dyDescent="0.25">
      <c r="A83" t="s">
        <v>9</v>
      </c>
      <c r="B83" s="11">
        <f>SUM(B57:B70)</f>
        <v>0</v>
      </c>
      <c r="C83" s="11">
        <f>SUM(C57:C70)</f>
        <v>0</v>
      </c>
      <c r="D83" s="11">
        <f>SUM(D57:D70)</f>
        <v>0</v>
      </c>
      <c r="E83" s="11">
        <f>SUM(E57:E70)</f>
        <v>0</v>
      </c>
      <c r="F83" s="11">
        <f>SUM(F57:F70)</f>
        <v>0</v>
      </c>
      <c r="G83" s="11">
        <f>SUM(G57:G70)</f>
        <v>0</v>
      </c>
      <c r="H83" s="11">
        <f>SUM(H57:H70)</f>
        <v>0</v>
      </c>
      <c r="I83" s="11">
        <f>SUM(I57:I70)</f>
        <v>0</v>
      </c>
      <c r="J83" s="11">
        <f>SUM(J57:J70)</f>
        <v>0</v>
      </c>
      <c r="K83" s="11">
        <f>SUM(K57:K70)</f>
        <v>0</v>
      </c>
      <c r="L83" s="11">
        <f>SUM(L57:L70)</f>
        <v>0</v>
      </c>
      <c r="M83" s="11">
        <f>SUM(M57:M70)</f>
        <v>0</v>
      </c>
      <c r="N83" s="11">
        <f t="shared" ref="N83:N84" si="0">SUM(B83:M83)</f>
        <v>0</v>
      </c>
    </row>
    <row r="84" spans="1:14" x14ac:dyDescent="0.25">
      <c r="A84" t="s">
        <v>3</v>
      </c>
      <c r="B84" s="11">
        <f>SUM(B76:B79)</f>
        <v>0</v>
      </c>
      <c r="C84" s="11">
        <f>SUM(C76:C79)</f>
        <v>0</v>
      </c>
      <c r="D84" s="11">
        <f>SUM(D76:D79)</f>
        <v>0</v>
      </c>
      <c r="E84" s="11">
        <f>SUM(E76:E79)</f>
        <v>0</v>
      </c>
      <c r="F84" s="11">
        <f>SUM(F76:F79)</f>
        <v>0</v>
      </c>
      <c r="G84" s="11">
        <f>SUM(G76:G79)</f>
        <v>0</v>
      </c>
      <c r="H84" s="11">
        <f>SUM(H76:H79)</f>
        <v>0</v>
      </c>
      <c r="I84" s="11">
        <f>SUM(I76:I79)</f>
        <v>0</v>
      </c>
      <c r="J84" s="11">
        <f>SUM(J76:J79)</f>
        <v>0</v>
      </c>
      <c r="K84" s="11">
        <f>SUM(K76:K79)</f>
        <v>0</v>
      </c>
      <c r="L84" s="11">
        <f>SUM(L76:L79)</f>
        <v>0</v>
      </c>
      <c r="M84" s="11">
        <f>SUM(M76:M79)</f>
        <v>0</v>
      </c>
      <c r="N84" s="11">
        <f t="shared" si="0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1">SUM(C82:C84)</f>
        <v>0</v>
      </c>
      <c r="D85" s="11">
        <f t="shared" si="1"/>
        <v>0</v>
      </c>
      <c r="E85" s="11">
        <f t="shared" si="1"/>
        <v>0</v>
      </c>
      <c r="F85" s="11">
        <f t="shared" si="1"/>
        <v>0</v>
      </c>
      <c r="G85" s="11">
        <f t="shared" si="1"/>
        <v>0</v>
      </c>
      <c r="H85" s="11">
        <f t="shared" si="1"/>
        <v>0</v>
      </c>
      <c r="I85" s="11">
        <f t="shared" si="1"/>
        <v>0</v>
      </c>
      <c r="J85" s="11">
        <f t="shared" si="1"/>
        <v>0</v>
      </c>
      <c r="K85" s="11">
        <f t="shared" si="1"/>
        <v>0</v>
      </c>
      <c r="L85" s="11">
        <f t="shared" si="1"/>
        <v>0</v>
      </c>
      <c r="M85" s="11">
        <f t="shared" si="1"/>
        <v>0</v>
      </c>
      <c r="N85" s="11">
        <f t="shared" si="1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2019-09-16T20:03:29Z</dcterms:modified>
</cp:coreProperties>
</file>