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L85" i="4"/>
  <c r="H85" i="4"/>
  <c r="M84" i="4"/>
  <c r="L84" i="4"/>
  <c r="K84" i="4"/>
  <c r="J84" i="4"/>
  <c r="I84" i="4"/>
  <c r="H84" i="4"/>
  <c r="G84" i="4"/>
  <c r="F84" i="4"/>
  <c r="E84" i="4"/>
  <c r="E85" i="4" s="1"/>
  <c r="D84" i="4"/>
  <c r="D85" i="4" s="1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M84" i="5"/>
  <c r="L84" i="5"/>
  <c r="K84" i="5"/>
  <c r="J84" i="5"/>
  <c r="I84" i="5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L85" i="1" l="1"/>
  <c r="N82" i="1"/>
  <c r="N84" i="4"/>
  <c r="M85" i="4"/>
  <c r="I85" i="4"/>
  <c r="F85" i="4"/>
  <c r="M85" i="5"/>
  <c r="J85" i="5"/>
  <c r="I85" i="5"/>
  <c r="N82" i="5"/>
  <c r="F85" i="5"/>
  <c r="F85" i="1"/>
  <c r="B85" i="1"/>
  <c r="B85" i="7"/>
  <c r="N83" i="1"/>
  <c r="N83" i="4"/>
  <c r="N85" i="4" s="1"/>
  <c r="N83" i="5"/>
  <c r="C85" i="6"/>
  <c r="D85" i="6"/>
  <c r="E85" i="6"/>
  <c r="F85" i="6"/>
  <c r="G85" i="6"/>
  <c r="H85" i="6"/>
  <c r="I85" i="6"/>
  <c r="J85" i="6"/>
  <c r="K85" i="6"/>
  <c r="L85" i="6"/>
  <c r="M85" i="6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B85" i="6"/>
  <c r="B84" i="6"/>
  <c r="B83" i="6"/>
  <c r="N85" i="1" l="1"/>
  <c r="N85" i="5"/>
  <c r="D86" i="6"/>
  <c r="M86" i="6"/>
  <c r="I86" i="6"/>
  <c r="E86" i="6"/>
  <c r="N85" i="6"/>
  <c r="J86" i="6"/>
  <c r="F86" i="6"/>
  <c r="N84" i="6"/>
  <c r="L86" i="6"/>
  <c r="K86" i="6"/>
  <c r="H86" i="6"/>
  <c r="G86" i="6"/>
  <c r="C86" i="6"/>
  <c r="N83" i="6"/>
  <c r="N86" i="6" l="1"/>
  <c r="B86" i="6"/>
</calcChain>
</file>

<file path=xl/sharedStrings.xml><?xml version="1.0" encoding="utf-8"?>
<sst xmlns="http://schemas.openxmlformats.org/spreadsheetml/2006/main" count="708" uniqueCount="116">
  <si>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</si>
  <si>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</si>
  <si>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</si>
  <si>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</si>
  <si>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</si>
  <si>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</si>
  <si>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</si>
  <si>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</si>
  <si>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</si>
  <si>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</si>
  <si>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</si>
  <si>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pmts</t>
  </si>
  <si>
    <t>outside schol</t>
  </si>
  <si>
    <t>confirm chk rec'd and hold rem</t>
  </si>
  <si>
    <t>cashnet issues</t>
  </si>
  <si>
    <t>confirm no meal plan chg</t>
  </si>
  <si>
    <t>PAY</t>
  </si>
  <si>
    <t>passport</t>
  </si>
  <si>
    <t>check on fafsa and late pmt</t>
  </si>
  <si>
    <t>verification docs</t>
  </si>
  <si>
    <t>fafsa not loaded</t>
  </si>
  <si>
    <t>tuition remission and hold</t>
  </si>
  <si>
    <t>lease agreement</t>
  </si>
  <si>
    <t>SAP appeal</t>
  </si>
  <si>
    <t>cares, loan, refund</t>
  </si>
  <si>
    <t>2 tuition charges</t>
  </si>
  <si>
    <t>ins rev and pmt rec'd</t>
  </si>
  <si>
    <t>GPLUS</t>
  </si>
  <si>
    <t>ins rev issues</t>
  </si>
  <si>
    <t>dd and refund</t>
  </si>
  <si>
    <t>va and refund</t>
  </si>
  <si>
    <t>confirn ins rev</t>
  </si>
  <si>
    <t>provost schol not showing</t>
  </si>
  <si>
    <t>ins for fall and new bill</t>
  </si>
  <si>
    <t>fafsa</t>
  </si>
  <si>
    <t>ins rev and hold rem</t>
  </si>
  <si>
    <t>use credit card and drop</t>
  </si>
  <si>
    <t>change dd info</t>
  </si>
  <si>
    <t>PAY and ins rev and ADV hold</t>
  </si>
  <si>
    <t>confirm pmt</t>
  </si>
  <si>
    <t>book #'s</t>
  </si>
  <si>
    <t>refund check address</t>
  </si>
  <si>
    <t>refund page closed</t>
  </si>
  <si>
    <t>529 proof</t>
  </si>
  <si>
    <t>confirm amt due and ins rev</t>
  </si>
  <si>
    <t>need new bill</t>
  </si>
  <si>
    <t>heritage and bill breakdown</t>
  </si>
  <si>
    <t>confirm chk arrived</t>
  </si>
  <si>
    <t>tuition discount request</t>
  </si>
  <si>
    <t>ins start date</t>
  </si>
  <si>
    <t>upset parent, hold and cf cancel</t>
  </si>
  <si>
    <t>MBA schol not showing and ins rev and PAY</t>
  </si>
  <si>
    <t>schol not on bill</t>
  </si>
  <si>
    <t>confirm aid covers bal</t>
  </si>
  <si>
    <t>provost schol for MBA</t>
  </si>
  <si>
    <t>grad scholarships</t>
  </si>
  <si>
    <t>appeal</t>
  </si>
  <si>
    <t>summer hold</t>
  </si>
  <si>
    <t>bookstore question</t>
  </si>
  <si>
    <t>reinstate loan</t>
  </si>
  <si>
    <t>PPL</t>
  </si>
  <si>
    <t>loan adjustment</t>
  </si>
  <si>
    <t>GPLUs</t>
  </si>
  <si>
    <t>refund</t>
  </si>
  <si>
    <t>reduce loan</t>
  </si>
  <si>
    <t>CAAP drop, PPL and aid</t>
  </si>
  <si>
    <t>rem PAY. Graduating</t>
  </si>
  <si>
    <t>wrong schol amt</t>
  </si>
  <si>
    <t>alt loan</t>
  </si>
  <si>
    <t>aid covers bal</t>
  </si>
  <si>
    <t>PAY and rem hold</t>
  </si>
  <si>
    <t>ins waiver and appeal</t>
  </si>
  <si>
    <t>13th qtr appeal</t>
  </si>
  <si>
    <t>dream act</t>
  </si>
  <si>
    <t>special PPL</t>
  </si>
  <si>
    <t>rem hold pmt arrived</t>
  </si>
  <si>
    <t>adv, pay hold, waive ins</t>
  </si>
  <si>
    <t>wrong routing nmber</t>
  </si>
  <si>
    <t>rem hold</t>
  </si>
  <si>
    <t>confirm no late fee</t>
  </si>
  <si>
    <t>confirm aid and no hold</t>
  </si>
  <si>
    <t>ferpa</t>
  </si>
  <si>
    <t>pay and rem hold</t>
  </si>
  <si>
    <t>confirm pmt arrived and rem hold</t>
  </si>
  <si>
    <t>creit on acct</t>
  </si>
  <si>
    <t>529 in mail and rem hold</t>
  </si>
  <si>
    <t>wiring instructions</t>
  </si>
  <si>
    <t>confirm zero bal</t>
  </si>
  <si>
    <t>hold and plus</t>
  </si>
  <si>
    <t>MPN/EC</t>
  </si>
  <si>
    <t>accept loan again</t>
  </si>
  <si>
    <t>autom reply email</t>
  </si>
  <si>
    <t>confir zero bal</t>
  </si>
  <si>
    <t>aid covering bal and refund</t>
  </si>
  <si>
    <t>hold rem</t>
  </si>
  <si>
    <t>AP score</t>
  </si>
  <si>
    <t>w/d for 20-21</t>
  </si>
  <si>
    <t>confirm loan amt</t>
  </si>
  <si>
    <t>can't accept loans</t>
  </si>
  <si>
    <t>hold, plus, verif</t>
  </si>
  <si>
    <t>ret pmt</t>
  </si>
  <si>
    <t>H$ visa and non degree</t>
  </si>
  <si>
    <t>need ins card</t>
  </si>
  <si>
    <t>fafsa and gplus</t>
  </si>
  <si>
    <t>billing reminder</t>
  </si>
  <si>
    <t>w/d and aid</t>
  </si>
  <si>
    <t>TR and NBG</t>
  </si>
  <si>
    <t>ins card</t>
  </si>
  <si>
    <t>schol not arrived</t>
  </si>
  <si>
    <t>confirm aid and refund</t>
  </si>
  <si>
    <t>confirm aid if dropping a class</t>
  </si>
  <si>
    <t>rem hold and housing meal plan</t>
  </si>
  <si>
    <t>can't add class</t>
  </si>
  <si>
    <t>refunds not processed</t>
  </si>
  <si>
    <t>MSF program budget is wrong</t>
  </si>
  <si>
    <t>cancel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</si>
</sst>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6"/>
  <sheetViews>
    <sheetView zoomScale="80" zoomScaleNormal="80" workbookViewId="0">
      <pane ySplit="2" topLeftCell="A3" activePane="bottomLeft" state="frozen"/>
      <selection pane="bottomLeft" activeCell="N41" sqref="N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45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21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3</v>
      </c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>
        <v>2</v>
      </c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3</v>
      </c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28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>
        <v>1</v>
      </c>
      <c r="N22" s="2" t="s">
        <v>32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33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/>
      <c r="C25" s="8"/>
      <c r="D25" s="8">
        <v>2</v>
      </c>
      <c r="E25" s="7"/>
      <c r="F25" s="8"/>
      <c r="G25" s="8"/>
      <c r="H25" s="7"/>
      <c r="I25" s="8"/>
      <c r="J25" s="8"/>
      <c r="K25" s="7"/>
      <c r="L25" s="8"/>
      <c r="M25" s="8">
        <v>2</v>
      </c>
      <c r="N25" s="2" t="s">
        <v>35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36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>
        <v>1</v>
      </c>
      <c r="K28" s="7"/>
      <c r="L28" s="8"/>
      <c r="M28" s="8">
        <v>1</v>
      </c>
      <c r="N28" s="2" t="s">
        <v>38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3</v>
      </c>
      <c r="H29" s="7"/>
      <c r="I29" s="8"/>
      <c r="J29" s="8"/>
      <c r="K29" s="7"/>
      <c r="L29" s="8"/>
      <c r="M29" s="8"/>
      <c r="N29" s="2" t="s">
        <v>19</v>
      </c>
    </row>
    <row r="30" spans="1:14" x14ac:dyDescent="0.25">
      <c r="A30" s="19" t="s">
        <v>8</v>
      </c>
      <c r="B30" s="2"/>
      <c r="D30" s="8">
        <v>1</v>
      </c>
      <c r="E30" s="2"/>
      <c r="H30" s="2"/>
      <c r="K30" s="2"/>
      <c r="N30" s="2" t="s">
        <v>39</v>
      </c>
    </row>
    <row r="31" spans="1:14" x14ac:dyDescent="0.25">
      <c r="A31" s="19" t="s">
        <v>8</v>
      </c>
      <c r="B31" s="2"/>
      <c r="E31" s="2"/>
      <c r="H31" s="2"/>
      <c r="K31" s="2"/>
      <c r="M31">
        <v>1</v>
      </c>
      <c r="N31" s="2" t="s">
        <v>40</v>
      </c>
    </row>
    <row r="32" spans="1:14" x14ac:dyDescent="0.25">
      <c r="A32" s="19" t="s">
        <v>8</v>
      </c>
      <c r="B32" s="7"/>
      <c r="C32" s="8"/>
      <c r="D32" s="8">
        <v>1</v>
      </c>
      <c r="E32" s="7"/>
      <c r="F32" s="8"/>
      <c r="G32" s="8"/>
      <c r="H32" s="7"/>
      <c r="I32" s="8"/>
      <c r="J32" s="8"/>
      <c r="K32" s="7"/>
      <c r="L32" s="8"/>
      <c r="M32" s="8"/>
      <c r="N32" s="2" t="s">
        <v>41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42</v>
      </c>
    </row>
    <row r="34" spans="1:14" x14ac:dyDescent="0.25">
      <c r="A34" s="19" t="s">
        <v>8</v>
      </c>
      <c r="B34" s="7"/>
      <c r="D34" s="8">
        <v>1</v>
      </c>
      <c r="E34" s="7"/>
      <c r="H34" s="7"/>
      <c r="K34" s="7"/>
      <c r="N34" s="2" t="s">
        <v>43</v>
      </c>
    </row>
    <row r="35" spans="1:14" x14ac:dyDescent="0.25">
      <c r="A35" s="19" t="s">
        <v>8</v>
      </c>
      <c r="B35" s="7"/>
      <c r="E35" s="7"/>
      <c r="H35" s="7"/>
      <c r="K35" s="7"/>
      <c r="M35">
        <v>1</v>
      </c>
      <c r="N35" s="2" t="s">
        <v>55</v>
      </c>
    </row>
    <row r="36" spans="1:14" x14ac:dyDescent="0.25">
      <c r="A36" s="19" t="s">
        <v>8</v>
      </c>
      <c r="B36" s="7"/>
      <c r="E36" s="7"/>
      <c r="G36">
        <v>1</v>
      </c>
      <c r="H36" s="7"/>
      <c r="K36" s="7"/>
      <c r="N36" s="2" t="s">
        <v>56</v>
      </c>
    </row>
    <row r="37" spans="1:14" x14ac:dyDescent="0.25">
      <c r="A37" s="19" t="s">
        <v>8</v>
      </c>
      <c r="B37" s="7"/>
      <c r="D37" s="8">
        <v>1</v>
      </c>
      <c r="E37" s="7"/>
      <c r="H37" s="7"/>
      <c r="K37" s="7"/>
      <c r="N37" s="2" t="s">
        <v>57</v>
      </c>
    </row>
    <row r="38" spans="1:14" x14ac:dyDescent="0.25">
      <c r="A38" s="19" t="s">
        <v>8</v>
      </c>
      <c r="B38" s="7"/>
      <c r="E38" s="7"/>
      <c r="G38">
        <v>1</v>
      </c>
      <c r="H38" s="7"/>
      <c r="K38" s="7"/>
      <c r="N38" s="2" t="s">
        <v>59</v>
      </c>
    </row>
    <row r="39" spans="1:14" x14ac:dyDescent="0.25">
      <c r="A39" s="19" t="s">
        <v>8</v>
      </c>
      <c r="B39" s="7"/>
      <c r="D39">
        <v>1</v>
      </c>
      <c r="E39" s="7"/>
      <c r="H39" s="7"/>
      <c r="K39" s="7"/>
      <c r="N39" s="2" t="s">
        <v>60</v>
      </c>
    </row>
    <row r="40" spans="1:14" x14ac:dyDescent="0.25">
      <c r="A40" s="19"/>
      <c r="B40" s="7"/>
      <c r="E40" s="7"/>
      <c r="G40">
        <v>1</v>
      </c>
      <c r="H40" s="7"/>
      <c r="K40" s="7"/>
      <c r="N40" s="2" t="s">
        <v>19</v>
      </c>
    </row>
    <row r="41" spans="1:14" ht="15.75" thickBot="1" x14ac:dyDescent="0.3">
      <c r="A41" s="19" t="s">
        <v>8</v>
      </c>
      <c r="B41" s="7"/>
      <c r="E41" s="7"/>
      <c r="H41" s="7"/>
      <c r="K41" s="7"/>
      <c r="N41" s="2"/>
    </row>
    <row r="42" spans="1:14" ht="15.75" thickTop="1" x14ac:dyDescent="0.25">
      <c r="A42" s="17" t="s">
        <v>9</v>
      </c>
      <c r="B42" s="12"/>
      <c r="C42" s="13">
        <v>2</v>
      </c>
      <c r="D42" s="13">
        <v>1</v>
      </c>
      <c r="E42" s="12"/>
      <c r="F42" s="13"/>
      <c r="G42" s="13"/>
      <c r="H42" s="12"/>
      <c r="I42" s="13"/>
      <c r="J42" s="13"/>
      <c r="K42" s="12"/>
      <c r="L42" s="13"/>
      <c r="M42" s="13"/>
      <c r="N42" s="14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G44">
        <v>8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M46">
        <v>1</v>
      </c>
      <c r="N46" s="2" t="s">
        <v>44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45</v>
      </c>
    </row>
    <row r="48" spans="1:14" x14ac:dyDescent="0.25">
      <c r="A48" s="18" t="s">
        <v>9</v>
      </c>
      <c r="B48" s="7"/>
      <c r="D48">
        <v>1</v>
      </c>
      <c r="E48" s="7"/>
      <c r="G48">
        <v>1</v>
      </c>
      <c r="H48" s="7"/>
      <c r="K48" s="7"/>
      <c r="N48" s="2" t="s">
        <v>46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47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48</v>
      </c>
    </row>
    <row r="51" spans="1:14" x14ac:dyDescent="0.25">
      <c r="A51" s="18" t="s">
        <v>9</v>
      </c>
      <c r="B51" s="7"/>
      <c r="E51" s="7"/>
      <c r="H51" s="7"/>
      <c r="K51" s="7"/>
      <c r="M51">
        <v>1</v>
      </c>
      <c r="N51" s="2" t="s">
        <v>49</v>
      </c>
    </row>
    <row r="52" spans="1:14" x14ac:dyDescent="0.25">
      <c r="A52" s="18" t="s">
        <v>9</v>
      </c>
      <c r="B52" s="2"/>
      <c r="D52">
        <v>1</v>
      </c>
      <c r="E52" s="2"/>
      <c r="G52">
        <v>1</v>
      </c>
      <c r="H52" s="2"/>
      <c r="K52" s="2"/>
      <c r="N52" s="2" t="s">
        <v>50</v>
      </c>
    </row>
    <row r="53" spans="1:14" x14ac:dyDescent="0.25">
      <c r="A53" s="18" t="s">
        <v>9</v>
      </c>
      <c r="B53" s="2"/>
      <c r="C53">
        <v>1</v>
      </c>
      <c r="E53" s="2"/>
      <c r="F53">
        <v>1</v>
      </c>
      <c r="H53" s="2"/>
      <c r="K53" s="2"/>
      <c r="L53">
        <v>1</v>
      </c>
      <c r="N53" s="2" t="s">
        <v>51</v>
      </c>
    </row>
    <row r="54" spans="1:14" x14ac:dyDescent="0.25">
      <c r="A54" s="18" t="s">
        <v>9</v>
      </c>
      <c r="B54" s="2"/>
      <c r="D54">
        <v>1</v>
      </c>
      <c r="E54" s="2"/>
      <c r="G54">
        <v>1</v>
      </c>
      <c r="H54" s="2"/>
      <c r="K54" s="2"/>
      <c r="N54" s="2" t="s">
        <v>52</v>
      </c>
    </row>
    <row r="55" spans="1:14" x14ac:dyDescent="0.25">
      <c r="A55" s="18" t="s">
        <v>9</v>
      </c>
      <c r="B55" s="2"/>
      <c r="C55">
        <v>1</v>
      </c>
      <c r="E55" s="2"/>
      <c r="F55">
        <v>1</v>
      </c>
      <c r="H55" s="2"/>
      <c r="K55" s="2"/>
      <c r="N55" s="2" t="s">
        <v>53</v>
      </c>
    </row>
    <row r="56" spans="1:14" x14ac:dyDescent="0.25">
      <c r="A56" s="18" t="s">
        <v>9</v>
      </c>
      <c r="B56" s="2"/>
      <c r="E56" s="2"/>
      <c r="G56">
        <v>2</v>
      </c>
      <c r="H56" s="2"/>
      <c r="K56" s="2"/>
      <c r="N56" s="2" t="s">
        <v>54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ht="15.75" thickBot="1" x14ac:dyDescent="0.3">
      <c r="A71" s="18" t="s">
        <v>9</v>
      </c>
      <c r="B71" s="2"/>
      <c r="E71" s="2"/>
      <c r="H71" s="2"/>
      <c r="K71" s="2"/>
      <c r="N71" s="2"/>
    </row>
    <row r="72" spans="1:14" ht="15.75" thickTop="1" x14ac:dyDescent="0.25">
      <c r="A72" s="15" t="s">
        <v>3</v>
      </c>
      <c r="B72" s="14"/>
      <c r="C72" s="13"/>
      <c r="D72" s="13"/>
      <c r="E72" s="14"/>
      <c r="F72" s="13"/>
      <c r="G72" s="13"/>
      <c r="H72" s="14"/>
      <c r="I72" s="13"/>
      <c r="J72" s="13"/>
      <c r="K72" s="14"/>
      <c r="L72" s="13"/>
      <c r="M72" s="13">
        <v>3</v>
      </c>
      <c r="N72" s="14" t="s">
        <v>28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M73">
        <v>1</v>
      </c>
      <c r="N73" s="2" t="s">
        <v>36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M74">
        <v>1</v>
      </c>
      <c r="N74" s="2" t="s">
        <v>58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K79" s="2"/>
      <c r="N79" s="2"/>
    </row>
    <row r="80" spans="1:14" x14ac:dyDescent="0.25">
      <c r="A80" s="16" t="s">
        <v>3</v>
      </c>
      <c r="B80" s="2"/>
      <c r="E80" s="2"/>
      <c r="H80" s="2"/>
      <c r="N80" s="2"/>
    </row>
    <row r="81" spans="1:14" x14ac:dyDescent="0.25">
      <c r="B81" t="s">
        <v>0</v>
      </c>
      <c r="E81" t="s">
        <v>1</v>
      </c>
      <c r="H81" t="s">
        <v>2</v>
      </c>
      <c r="K81" t="s">
        <v>3</v>
      </c>
    </row>
    <row r="82" spans="1:14" x14ac:dyDescent="0.25">
      <c r="B82" t="s">
        <v>4</v>
      </c>
      <c r="C82" t="s">
        <v>5</v>
      </c>
      <c r="D82" t="s">
        <v>6</v>
      </c>
      <c r="E82" t="s">
        <v>4</v>
      </c>
      <c r="F82" t="s">
        <v>5</v>
      </c>
      <c r="G82" t="s">
        <v>6</v>
      </c>
      <c r="H82" t="s">
        <v>4</v>
      </c>
      <c r="I82" t="s">
        <v>5</v>
      </c>
      <c r="J82" t="s">
        <v>6</v>
      </c>
      <c r="K82" t="s">
        <v>4</v>
      </c>
      <c r="L82" t="s">
        <v>5</v>
      </c>
      <c r="M82" t="s">
        <v>6</v>
      </c>
      <c r="N82" t="s">
        <v>10</v>
      </c>
    </row>
    <row r="83" spans="1:14" x14ac:dyDescent="0.25">
      <c r="A83" t="s">
        <v>8</v>
      </c>
      <c r="B83" s="11">
        <f>SUM(B3:B41)</f>
        <v>45</v>
      </c>
      <c r="C83" s="11">
        <f t="shared" ref="C83:M83" si="0">SUM(C3:C41)</f>
        <v>3</v>
      </c>
      <c r="D83" s="11">
        <f t="shared" si="0"/>
        <v>20</v>
      </c>
      <c r="E83" s="11">
        <f t="shared" si="0"/>
        <v>0</v>
      </c>
      <c r="F83" s="11">
        <f t="shared" si="0"/>
        <v>2</v>
      </c>
      <c r="G83" s="11">
        <f t="shared" si="0"/>
        <v>18</v>
      </c>
      <c r="H83" s="11">
        <f t="shared" si="0"/>
        <v>0</v>
      </c>
      <c r="I83" s="11">
        <f t="shared" si="0"/>
        <v>0</v>
      </c>
      <c r="J83" s="11">
        <f t="shared" si="0"/>
        <v>2</v>
      </c>
      <c r="K83" s="11">
        <f t="shared" si="0"/>
        <v>0</v>
      </c>
      <c r="L83" s="11">
        <f t="shared" si="0"/>
        <v>0</v>
      </c>
      <c r="M83" s="11">
        <f t="shared" si="0"/>
        <v>12</v>
      </c>
      <c r="N83" s="11">
        <f>SUM(B83:M83)</f>
        <v>102</v>
      </c>
    </row>
    <row r="84" spans="1:14" x14ac:dyDescent="0.25">
      <c r="A84" t="s">
        <v>9</v>
      </c>
      <c r="B84" s="11">
        <f>SUM(B42:B71)</f>
        <v>0</v>
      </c>
      <c r="C84" s="11">
        <f t="shared" ref="C84:M84" si="1">SUM(C42:C71)</f>
        <v>5</v>
      </c>
      <c r="D84" s="11">
        <f t="shared" si="1"/>
        <v>8</v>
      </c>
      <c r="E84" s="11">
        <f t="shared" si="1"/>
        <v>0</v>
      </c>
      <c r="F84" s="11">
        <f t="shared" si="1"/>
        <v>2</v>
      </c>
      <c r="G84" s="11">
        <f t="shared" si="1"/>
        <v>15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1</v>
      </c>
      <c r="M84" s="11">
        <f t="shared" si="1"/>
        <v>2</v>
      </c>
      <c r="N84" s="11">
        <f t="shared" ref="N84:N85" si="2">SUM(B84:M84)</f>
        <v>33</v>
      </c>
    </row>
    <row r="85" spans="1:14" x14ac:dyDescent="0.25">
      <c r="A85" t="s">
        <v>3</v>
      </c>
      <c r="B85" s="11">
        <f>SUM(B72:B80)</f>
        <v>0</v>
      </c>
      <c r="C85" s="11">
        <f t="shared" ref="C85:M85" si="3">SUM(C72:C80)</f>
        <v>0</v>
      </c>
      <c r="D85" s="11">
        <f t="shared" si="3"/>
        <v>1</v>
      </c>
      <c r="E85" s="11">
        <f t="shared" si="3"/>
        <v>0</v>
      </c>
      <c r="F85" s="11">
        <f t="shared" si="3"/>
        <v>0</v>
      </c>
      <c r="G85" s="11">
        <f t="shared" si="3"/>
        <v>1</v>
      </c>
      <c r="H85" s="11">
        <f t="shared" si="3"/>
        <v>0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5</v>
      </c>
      <c r="N85" s="11">
        <f t="shared" si="2"/>
        <v>7</v>
      </c>
    </row>
    <row r="86" spans="1:14" x14ac:dyDescent="0.25">
      <c r="A86" t="s">
        <v>10</v>
      </c>
      <c r="B86" s="11">
        <f>SUM(B83:B85)</f>
        <v>45</v>
      </c>
      <c r="C86" s="11">
        <f t="shared" ref="C86:N86" si="4">SUM(C83:C85)</f>
        <v>8</v>
      </c>
      <c r="D86" s="11">
        <f t="shared" si="4"/>
        <v>29</v>
      </c>
      <c r="E86" s="11">
        <f t="shared" si="4"/>
        <v>0</v>
      </c>
      <c r="F86" s="11">
        <f t="shared" si="4"/>
        <v>4</v>
      </c>
      <c r="G86" s="11">
        <f t="shared" si="4"/>
        <v>34</v>
      </c>
      <c r="H86" s="11">
        <f t="shared" si="4"/>
        <v>0</v>
      </c>
      <c r="I86" s="11">
        <f t="shared" si="4"/>
        <v>0</v>
      </c>
      <c r="J86" s="11">
        <f t="shared" si="4"/>
        <v>2</v>
      </c>
      <c r="K86" s="11">
        <f t="shared" si="4"/>
        <v>0</v>
      </c>
      <c r="L86" s="11">
        <f t="shared" si="4"/>
        <v>1</v>
      </c>
      <c r="M86" s="11">
        <f t="shared" si="4"/>
        <v>19</v>
      </c>
      <c r="N86" s="11">
        <f t="shared" si="4"/>
        <v>142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1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D1" zoomScale="80" zoomScaleNormal="80" workbookViewId="0">
      <pane ySplit="2" topLeftCell="A3" activePane="bottomLeft" state="frozen"/>
      <selection pane="bottomLeft" activeCell="G35" sqref="G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4</v>
      </c>
      <c r="G4" s="8">
        <v>2</v>
      </c>
      <c r="H4" s="7"/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2</v>
      </c>
      <c r="G5" s="8">
        <v>3</v>
      </c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64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>
        <v>1</v>
      </c>
      <c r="K8" s="7"/>
      <c r="L8" s="8"/>
      <c r="M8" s="8"/>
      <c r="N8" s="2" t="s">
        <v>65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66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68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>
        <v>1</v>
      </c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75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76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60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92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93</v>
      </c>
    </row>
    <row r="25" spans="1:14" x14ac:dyDescent="0.25">
      <c r="A25" s="19" t="s">
        <v>8</v>
      </c>
      <c r="B25" s="7"/>
      <c r="C25" s="8">
        <v>3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95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>
        <v>1</v>
      </c>
      <c r="N27" s="2" t="s">
        <v>96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97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98</v>
      </c>
    </row>
    <row r="30" spans="1:14" x14ac:dyDescent="0.25">
      <c r="A30" s="19" t="s">
        <v>8</v>
      </c>
      <c r="B30" s="2"/>
      <c r="C30">
        <v>1</v>
      </c>
      <c r="E30" s="2"/>
      <c r="F30">
        <v>1</v>
      </c>
      <c r="H30" s="2"/>
      <c r="K30" s="2"/>
      <c r="N30" s="2" t="s">
        <v>99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100</v>
      </c>
    </row>
    <row r="32" spans="1:14" x14ac:dyDescent="0.25">
      <c r="A32" s="19" t="s">
        <v>8</v>
      </c>
      <c r="B32" s="7"/>
      <c r="C32" s="8"/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68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>
        <v>1</v>
      </c>
      <c r="N33" s="2" t="s">
        <v>101</v>
      </c>
    </row>
    <row r="34" spans="1:14" x14ac:dyDescent="0.25">
      <c r="A34" s="19" t="s">
        <v>8</v>
      </c>
      <c r="B34" s="7"/>
      <c r="E34" s="7"/>
      <c r="H34" s="7"/>
      <c r="K34" s="7"/>
      <c r="M34">
        <v>1</v>
      </c>
      <c r="N34" s="2" t="s">
        <v>102</v>
      </c>
    </row>
    <row r="35" spans="1:14" x14ac:dyDescent="0.25">
      <c r="A35" s="19" t="s">
        <v>8</v>
      </c>
      <c r="B35" s="7"/>
      <c r="E35" s="7"/>
      <c r="G35">
        <v>1</v>
      </c>
      <c r="H35" s="7"/>
      <c r="K35" s="7"/>
      <c r="N35" s="2" t="s">
        <v>103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80</v>
      </c>
    </row>
    <row r="43" spans="1:14" x14ac:dyDescent="0.25">
      <c r="A43" s="18" t="s">
        <v>9</v>
      </c>
      <c r="B43" s="7"/>
      <c r="E43" s="7"/>
      <c r="H43" s="7"/>
      <c r="J43">
        <v>1</v>
      </c>
      <c r="K43" s="7"/>
      <c r="N43" s="2" t="s">
        <v>81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85</v>
      </c>
    </row>
    <row r="48" spans="1:14" x14ac:dyDescent="0.25">
      <c r="A48" s="18" t="s">
        <v>9</v>
      </c>
      <c r="B48" s="7"/>
      <c r="C48">
        <v>2</v>
      </c>
      <c r="E48" s="7"/>
      <c r="H48" s="7"/>
      <c r="K48" s="7"/>
      <c r="N48" s="2" t="s">
        <v>87</v>
      </c>
    </row>
    <row r="49" spans="1:14" x14ac:dyDescent="0.25">
      <c r="A49" s="18" t="s">
        <v>9</v>
      </c>
      <c r="B49" s="7"/>
      <c r="E49" s="7"/>
      <c r="F49">
        <v>2</v>
      </c>
      <c r="H49" s="7"/>
      <c r="K49" s="7"/>
      <c r="N49" s="2" t="s">
        <v>34</v>
      </c>
    </row>
    <row r="50" spans="1:14" x14ac:dyDescent="0.25">
      <c r="A50" s="18" t="s">
        <v>9</v>
      </c>
      <c r="B50" s="7"/>
      <c r="C50">
        <v>1</v>
      </c>
      <c r="E50" s="7"/>
      <c r="F50">
        <v>1</v>
      </c>
      <c r="H50" s="7"/>
      <c r="K50" s="7"/>
      <c r="N50" s="2" t="s">
        <v>88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89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90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2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16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91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11</v>
      </c>
      <c r="D82" s="11">
        <f t="shared" si="0"/>
        <v>10</v>
      </c>
      <c r="E82" s="11">
        <f t="shared" si="0"/>
        <v>0</v>
      </c>
      <c r="F82" s="11">
        <f t="shared" si="0"/>
        <v>11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2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3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21</v>
      </c>
      <c r="D85" s="11">
        <f t="shared" si="4"/>
        <v>13</v>
      </c>
      <c r="E85" s="11">
        <f t="shared" si="4"/>
        <v>0</v>
      </c>
      <c r="F85" s="11">
        <f t="shared" si="4"/>
        <v>16</v>
      </c>
      <c r="G85" s="11">
        <f t="shared" si="4"/>
        <v>15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D1" zoomScale="80" zoomScaleNormal="80" workbookViewId="0">
      <pane ySplit="2" topLeftCell="A3" activePane="bottomLeft" state="frozen"/>
      <selection pane="bottomLeft" activeCell="N6" sqref="N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104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>
        <v>1</v>
      </c>
      <c r="J4" s="8"/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106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107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D1" zoomScale="80" zoomScaleNormal="80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109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112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114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115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2020-09-03T22:47:48Z</dcterms:modified>
</cp:coreProperties>
</file>