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19\August\"/>
    </mc:Choice>
  </mc:AlternateContent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B82" i="7"/>
  <c r="L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F82" i="4"/>
  <c r="E82" i="4"/>
  <c r="D82" i="4"/>
  <c r="D85" i="4" s="1"/>
  <c r="C82" i="4"/>
  <c r="B82" i="4"/>
  <c r="L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J82" i="5"/>
  <c r="I82" i="5"/>
  <c r="H82" i="5"/>
  <c r="H85" i="5" s="1"/>
  <c r="G82" i="5"/>
  <c r="G85" i="5" s="1"/>
  <c r="F82" i="5"/>
  <c r="E82" i="5"/>
  <c r="D82" i="5"/>
  <c r="D85" i="5" s="1"/>
  <c r="C82" i="5"/>
  <c r="B82" i="5"/>
  <c r="C85" i="7" l="1"/>
  <c r="D85" i="7"/>
  <c r="L85" i="4"/>
  <c r="G85" i="4"/>
  <c r="C85" i="4"/>
  <c r="K85" i="5"/>
  <c r="J85" i="5"/>
  <c r="C85" i="5"/>
  <c r="M85" i="4"/>
  <c r="J85" i="1"/>
  <c r="E85" i="5"/>
  <c r="B85" i="4"/>
  <c r="J85" i="4"/>
  <c r="M85" i="1"/>
  <c r="N82" i="5"/>
  <c r="B85" i="5"/>
  <c r="N84" i="5"/>
  <c r="E85" i="4"/>
  <c r="N82" i="1"/>
  <c r="B85" i="1"/>
  <c r="N84" i="1"/>
  <c r="E85" i="7"/>
  <c r="M85" i="7"/>
  <c r="N84" i="4"/>
  <c r="M85" i="5"/>
  <c r="J85" i="7"/>
  <c r="I85" i="5"/>
  <c r="F85" i="4"/>
  <c r="I85" i="1"/>
  <c r="F85" i="7"/>
  <c r="N82" i="4"/>
  <c r="E85" i="1"/>
  <c r="N82" i="7"/>
  <c r="N83" i="7"/>
  <c r="N84" i="7"/>
  <c r="F85" i="5"/>
  <c r="I85" i="4"/>
  <c r="F85" i="1"/>
  <c r="I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5"/>
  <c r="N85" i="4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<sst xmlns="http://schemas.openxmlformats.org/spreadsheetml/2006/main" count="734" uniqueCount="130">
  <si>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</si>
  <si>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</si>
  <si>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</si>
  <si>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</si>
  <si>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</si>
  <si>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</si>
  <si>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</si>
  <si>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</si>
  <si>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</si>
  <si>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</si>
  <si>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</si>
  <si>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waive insurance</t>
  </si>
  <si>
    <t>fafsa info</t>
  </si>
  <si>
    <t>outside scholarships</t>
  </si>
  <si>
    <t>payment plan</t>
  </si>
  <si>
    <t>pmt</t>
  </si>
  <si>
    <t>ecp info</t>
  </si>
  <si>
    <t>prepay hold</t>
  </si>
  <si>
    <t>plus loan/mpn/ec</t>
  </si>
  <si>
    <t>billing statement</t>
  </si>
  <si>
    <t xml:space="preserve">enrollment verification </t>
  </si>
  <si>
    <t xml:space="preserve">summer sesh </t>
  </si>
  <si>
    <t>meeting with sheli</t>
  </si>
  <si>
    <t>fa package</t>
  </si>
  <si>
    <t>hold on account</t>
  </si>
  <si>
    <t>hung up</t>
  </si>
  <si>
    <t>accepting fa package</t>
  </si>
  <si>
    <t>study abroad</t>
  </si>
  <si>
    <t>meeting with nan</t>
  </si>
  <si>
    <t>expected graduation</t>
  </si>
  <si>
    <t xml:space="preserve">health insurance/ grad plus </t>
  </si>
  <si>
    <t>GPLUS</t>
  </si>
  <si>
    <t>returning stu email</t>
  </si>
  <si>
    <t>RGO hold</t>
  </si>
  <si>
    <t>Cal Grant</t>
  </si>
  <si>
    <t>fall aid</t>
  </si>
  <si>
    <t>law refund</t>
  </si>
  <si>
    <t>LPF</t>
  </si>
  <si>
    <t>walk-in pmt</t>
  </si>
  <si>
    <t>ppl</t>
  </si>
  <si>
    <t>payment made?</t>
  </si>
  <si>
    <t>summer aid</t>
  </si>
  <si>
    <t>sub loan</t>
  </si>
  <si>
    <t>SCU aid</t>
  </si>
  <si>
    <t>federal aid</t>
  </si>
  <si>
    <t>fall prepay</t>
  </si>
  <si>
    <t>cal grant</t>
  </si>
  <si>
    <t xml:space="preserve">verification wksht </t>
  </si>
  <si>
    <t>transcript</t>
  </si>
  <si>
    <t>health insurance</t>
  </si>
  <si>
    <t>accept aid</t>
  </si>
  <si>
    <t>petition for exception</t>
  </si>
  <si>
    <t>PAY process</t>
  </si>
  <si>
    <t>enrollment verification</t>
  </si>
  <si>
    <t>SCU email</t>
  </si>
  <si>
    <t>MBA class schedule</t>
  </si>
  <si>
    <t>scholarship</t>
  </si>
  <si>
    <t xml:space="preserve">verification  </t>
  </si>
  <si>
    <t>refund</t>
  </si>
  <si>
    <t>grad loan options</t>
  </si>
  <si>
    <t>insurance charge</t>
  </si>
  <si>
    <t>MS Finance unit cost</t>
  </si>
  <si>
    <t>loan acceptance</t>
  </si>
  <si>
    <t xml:space="preserve"> </t>
  </si>
  <si>
    <t>remove PAY</t>
  </si>
  <si>
    <t>tuition increase</t>
  </si>
  <si>
    <t>grant amount</t>
  </si>
  <si>
    <t>FERPA</t>
  </si>
  <si>
    <t>Authorized user</t>
  </si>
  <si>
    <t>VWS</t>
  </si>
  <si>
    <t>no funding letter</t>
  </si>
  <si>
    <t>parking permit hardship</t>
  </si>
  <si>
    <t>change meal plan</t>
  </si>
  <si>
    <t>parent PLUS loan</t>
  </si>
  <si>
    <t>aid covers bill</t>
  </si>
  <si>
    <t>outside scholarship</t>
  </si>
  <si>
    <t>FAFSA</t>
  </si>
  <si>
    <t>cancel loan</t>
  </si>
  <si>
    <t>balance due</t>
  </si>
  <si>
    <t>drop classes</t>
  </si>
  <si>
    <t>OAG hold</t>
  </si>
  <si>
    <t>Ecp registration</t>
  </si>
  <si>
    <t>wifi</t>
  </si>
  <si>
    <t>language placement test</t>
  </si>
  <si>
    <t>transfer credit/ transcripts</t>
  </si>
  <si>
    <t>call for ari</t>
  </si>
  <si>
    <t>no aid on account detail page</t>
  </si>
  <si>
    <t>basketball refund</t>
  </si>
  <si>
    <t>third party pmt</t>
  </si>
  <si>
    <t>dining plus plan</t>
  </si>
  <si>
    <t>immunization record</t>
  </si>
  <si>
    <t>did the check some in?</t>
  </si>
  <si>
    <t>admission tour</t>
  </si>
  <si>
    <t>where to mail a pmt</t>
  </si>
  <si>
    <t>accept GPLUS</t>
  </si>
  <si>
    <t>prepay</t>
  </si>
  <si>
    <t>merit based aid</t>
  </si>
  <si>
    <t>529 payment plan</t>
  </si>
  <si>
    <t>law prepay</t>
  </si>
  <si>
    <t>laura for trista</t>
  </si>
  <si>
    <t>unsub/defer/grad plus</t>
  </si>
  <si>
    <t>federal loans</t>
  </si>
  <si>
    <t>reinstate/ lower unsub loan</t>
  </si>
  <si>
    <t>GPLUS loan</t>
  </si>
  <si>
    <t>teach grant</t>
  </si>
  <si>
    <t>appeal</t>
  </si>
  <si>
    <t>MBA course waiver</t>
  </si>
  <si>
    <t>EFC</t>
  </si>
  <si>
    <t>Pell</t>
  </si>
  <si>
    <t>Pay hold</t>
  </si>
  <si>
    <t>aid on account detail</t>
  </si>
  <si>
    <t>university health insurance</t>
  </si>
  <si>
    <t>tuition fee form</t>
  </si>
  <si>
    <t>enorllment verification</t>
  </si>
  <si>
    <t>Stanford TGP</t>
  </si>
  <si>
    <t>bank information</t>
  </si>
  <si>
    <t>verification</t>
  </si>
  <si>
    <t>pro pet</t>
  </si>
  <si>
    <t>VA benefit</t>
  </si>
  <si>
    <t>scu gmail</t>
  </si>
  <si>
    <t>out of pocket pmt</t>
  </si>
  <si>
    <t>unsub loan</t>
  </si>
  <si>
    <t>expected grad term</t>
  </si>
  <si>
    <t>MPN/ EC</t>
  </si>
  <si>
    <t>fed loans</t>
  </si>
  <si>
    <t>fallprepay</t>
  </si>
  <si>
    <t>pmt deadline</t>
  </si>
  <si>
    <t>pmt option</t>
  </si>
  <si>
    <t>ecp scholarship</t>
  </si>
  <si>
    <t>discharge/parent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</si>
</sst>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6" activePane="bottomLeft" state="frozen"/>
      <selection pane="bottomLeft" activeCell="F31" sqref="F3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14</v>
      </c>
    </row>
    <row r="4" spans="1:14" x14ac:dyDescent="0.25">
      <c r="A4" s="19" t="s">
        <v>8</v>
      </c>
      <c r="B4" s="7"/>
      <c r="C4" s="8"/>
      <c r="D4" s="8"/>
      <c r="E4" s="7"/>
      <c r="F4" s="8">
        <v>15</v>
      </c>
      <c r="G4" s="8"/>
      <c r="H4" s="7"/>
      <c r="I4" s="8"/>
      <c r="J4" s="8"/>
      <c r="K4" s="7"/>
      <c r="L4" s="8"/>
      <c r="M4" s="8"/>
      <c r="N4" s="2" t="s">
        <v>15</v>
      </c>
    </row>
    <row r="5" spans="1:14" x14ac:dyDescent="0.25">
      <c r="A5" s="19" t="s">
        <v>8</v>
      </c>
      <c r="B5" s="7"/>
      <c r="C5" s="8">
        <v>2</v>
      </c>
      <c r="D5" s="8">
        <v>3</v>
      </c>
      <c r="E5" s="7"/>
      <c r="F5" s="8"/>
      <c r="G5" s="8"/>
      <c r="H5" s="7"/>
      <c r="I5" s="8"/>
      <c r="J5" s="8"/>
      <c r="K5" s="7"/>
      <c r="L5" s="8"/>
      <c r="M5" s="8"/>
      <c r="N5" s="2" t="s">
        <v>17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>
        <v>2</v>
      </c>
      <c r="M6" s="8"/>
      <c r="N6" s="2" t="s">
        <v>16</v>
      </c>
    </row>
    <row r="7" spans="1:14" x14ac:dyDescent="0.25">
      <c r="A7" s="19" t="s">
        <v>8</v>
      </c>
      <c r="B7" s="7"/>
      <c r="C7" s="8"/>
      <c r="D7" s="8"/>
      <c r="E7" s="7"/>
      <c r="F7" s="8">
        <v>2</v>
      </c>
      <c r="G7" s="8"/>
      <c r="H7" s="7"/>
      <c r="I7" s="8"/>
      <c r="J7" s="8"/>
      <c r="K7" s="7"/>
      <c r="L7" s="8"/>
      <c r="M7" s="8"/>
      <c r="N7" s="2" t="s">
        <v>12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>
        <v>1</v>
      </c>
      <c r="J8" s="8"/>
      <c r="K8" s="7"/>
      <c r="L8" s="8"/>
      <c r="M8" s="8"/>
      <c r="N8" s="2" t="s">
        <v>20</v>
      </c>
    </row>
    <row r="9" spans="1:14" x14ac:dyDescent="0.25">
      <c r="A9" s="19" t="s">
        <v>8</v>
      </c>
      <c r="B9" s="7"/>
      <c r="C9" s="8">
        <v>2</v>
      </c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19</v>
      </c>
    </row>
    <row r="10" spans="1:14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22</v>
      </c>
    </row>
    <row r="11" spans="1:14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23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>
        <v>1</v>
      </c>
      <c r="M12" s="8"/>
      <c r="N12" s="2" t="s">
        <v>24</v>
      </c>
    </row>
    <row r="13" spans="1:14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26</v>
      </c>
    </row>
    <row r="14" spans="1:14" x14ac:dyDescent="0.25">
      <c r="A14" s="19" t="s">
        <v>8</v>
      </c>
      <c r="B14" s="7"/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28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>
        <v>1</v>
      </c>
      <c r="M15" s="8"/>
      <c r="N15" s="2" t="s">
        <v>29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>
        <v>1</v>
      </c>
      <c r="M16" s="8">
        <v>1</v>
      </c>
      <c r="N16" s="2" t="s">
        <v>30</v>
      </c>
    </row>
    <row r="17" spans="1:14" x14ac:dyDescent="0.25">
      <c r="A17" s="19" t="s">
        <v>8</v>
      </c>
      <c r="B17" s="7"/>
      <c r="C17" s="8"/>
      <c r="D17" s="8"/>
      <c r="E17" s="7"/>
      <c r="F17" s="8">
        <v>3</v>
      </c>
      <c r="G17" s="8">
        <v>1</v>
      </c>
      <c r="H17" s="7"/>
      <c r="I17" s="8"/>
      <c r="J17" s="8"/>
      <c r="K17" s="7"/>
      <c r="L17" s="8"/>
      <c r="M17" s="8"/>
      <c r="N17" s="2" t="s">
        <v>31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>
        <v>1</v>
      </c>
      <c r="J18" s="8"/>
      <c r="K18" s="7"/>
      <c r="L18" s="8"/>
      <c r="M18" s="8"/>
      <c r="N18" s="2" t="s">
        <v>33</v>
      </c>
    </row>
    <row r="19" spans="1:14" x14ac:dyDescent="0.25">
      <c r="A19" s="19" t="s">
        <v>8</v>
      </c>
      <c r="B19" s="7"/>
      <c r="C19" s="8"/>
      <c r="D19" s="8"/>
      <c r="E19" s="7"/>
      <c r="F19" s="8">
        <v>1</v>
      </c>
      <c r="G19" s="8"/>
      <c r="H19" s="7"/>
      <c r="I19" s="8"/>
      <c r="J19" s="8"/>
      <c r="K19" s="7"/>
      <c r="L19" s="8"/>
      <c r="M19" s="8"/>
      <c r="N19" s="2" t="s">
        <v>34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>
        <v>1</v>
      </c>
      <c r="H20" s="7"/>
      <c r="I20" s="8"/>
      <c r="J20" s="8"/>
      <c r="K20" s="7"/>
      <c r="L20" s="8"/>
      <c r="M20" s="8"/>
      <c r="N20" s="2" t="s">
        <v>35</v>
      </c>
    </row>
    <row r="21" spans="1:14" x14ac:dyDescent="0.25">
      <c r="A21" s="19" t="s">
        <v>8</v>
      </c>
      <c r="B21" s="7"/>
      <c r="C21" s="8">
        <v>1</v>
      </c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36</v>
      </c>
    </row>
    <row r="22" spans="1:14" x14ac:dyDescent="0.25">
      <c r="A22" s="19" t="s">
        <v>8</v>
      </c>
      <c r="B22" s="7"/>
      <c r="C22" s="8">
        <v>1</v>
      </c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37</v>
      </c>
    </row>
    <row r="23" spans="1:14" x14ac:dyDescent="0.25">
      <c r="A23" s="19" t="s">
        <v>8</v>
      </c>
      <c r="B23" s="7"/>
      <c r="C23" s="8"/>
      <c r="D23" s="8">
        <v>1</v>
      </c>
      <c r="E23" s="7"/>
      <c r="F23" s="8"/>
      <c r="G23" s="8"/>
      <c r="H23" s="7"/>
      <c r="I23" s="8"/>
      <c r="J23" s="8"/>
      <c r="K23" s="7"/>
      <c r="L23" s="8"/>
      <c r="M23" s="8"/>
      <c r="N23" s="2" t="s">
        <v>39</v>
      </c>
    </row>
    <row r="24" spans="1:14" x14ac:dyDescent="0.25">
      <c r="A24" s="19" t="s">
        <v>8</v>
      </c>
      <c r="B24" s="7"/>
      <c r="C24" s="8"/>
      <c r="D24" s="8"/>
      <c r="E24" s="7"/>
      <c r="F24" s="8">
        <v>1</v>
      </c>
      <c r="G24" s="8"/>
      <c r="H24" s="7"/>
      <c r="I24" s="8"/>
      <c r="J24" s="8"/>
      <c r="K24" s="7"/>
      <c r="L24" s="8"/>
      <c r="M24" s="8"/>
      <c r="N24" s="2" t="s">
        <v>41</v>
      </c>
    </row>
    <row r="25" spans="1:14" x14ac:dyDescent="0.25">
      <c r="A25" s="19" t="s">
        <v>8</v>
      </c>
      <c r="B25" s="7"/>
      <c r="C25" s="8"/>
      <c r="D25" s="8"/>
      <c r="E25" s="7"/>
      <c r="F25" s="8">
        <v>1</v>
      </c>
      <c r="G25" s="8"/>
      <c r="H25" s="7"/>
      <c r="I25" s="8"/>
      <c r="J25" s="8"/>
      <c r="K25" s="7"/>
      <c r="L25" s="8"/>
      <c r="M25" s="8"/>
      <c r="N25" s="2" t="s">
        <v>42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11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12</v>
      </c>
    </row>
    <row r="43" spans="1:14" x14ac:dyDescent="0.25">
      <c r="A43" s="18" t="s">
        <v>9</v>
      </c>
      <c r="B43" s="7"/>
      <c r="E43" s="7"/>
      <c r="F43">
        <v>2</v>
      </c>
      <c r="H43" s="7"/>
      <c r="K43" s="7"/>
      <c r="N43" s="2" t="s">
        <v>18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13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19</v>
      </c>
    </row>
    <row r="46" spans="1:14" x14ac:dyDescent="0.25">
      <c r="A46" s="18" t="s">
        <v>9</v>
      </c>
      <c r="B46" s="7"/>
      <c r="E46" s="7"/>
      <c r="H46" s="7"/>
      <c r="K46" s="7"/>
      <c r="N46" s="2" t="s">
        <v>21</v>
      </c>
    </row>
    <row r="47" spans="1:14" x14ac:dyDescent="0.25">
      <c r="A47" s="18" t="s">
        <v>9</v>
      </c>
      <c r="B47" s="7"/>
      <c r="E47" s="7"/>
      <c r="H47" s="7"/>
      <c r="K47" s="7"/>
      <c r="L47">
        <v>1</v>
      </c>
      <c r="N47" s="2" t="s">
        <v>27</v>
      </c>
    </row>
    <row r="48" spans="1:14" x14ac:dyDescent="0.25">
      <c r="A48" s="18" t="s">
        <v>9</v>
      </c>
      <c r="B48" s="7">
        <v>1</v>
      </c>
      <c r="E48" s="7"/>
      <c r="H48" s="7"/>
      <c r="K48" s="7"/>
      <c r="N48" s="2" t="s">
        <v>38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40</v>
      </c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25</v>
      </c>
    </row>
    <row r="72" spans="1:14" x14ac:dyDescent="0.25">
      <c r="A72" s="16" t="s">
        <v>3</v>
      </c>
      <c r="B72" s="2"/>
      <c r="E72" s="2"/>
      <c r="H72" s="2"/>
      <c r="J72">
        <v>1</v>
      </c>
      <c r="K72" s="2"/>
      <c r="N72" s="2" t="s">
        <v>32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7</v>
      </c>
      <c r="D82" s="11">
        <f t="shared" si="0"/>
        <v>5</v>
      </c>
      <c r="E82" s="11">
        <f t="shared" si="0"/>
        <v>1</v>
      </c>
      <c r="F82" s="11">
        <f t="shared" si="0"/>
        <v>26</v>
      </c>
      <c r="G82" s="11">
        <f t="shared" si="0"/>
        <v>2</v>
      </c>
      <c r="H82" s="11">
        <f t="shared" si="0"/>
        <v>1</v>
      </c>
      <c r="I82" s="11">
        <f t="shared" si="0"/>
        <v>2</v>
      </c>
      <c r="J82" s="11">
        <f t="shared" si="0"/>
        <v>0</v>
      </c>
      <c r="K82" s="11">
        <f t="shared" si="0"/>
        <v>0</v>
      </c>
      <c r="L82" s="11">
        <f t="shared" si="0"/>
        <v>5</v>
      </c>
      <c r="M82" s="11">
        <f t="shared" si="0"/>
        <v>1</v>
      </c>
      <c r="N82" s="11">
        <f>SUM(B82:M82)</f>
        <v>50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5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10</v>
      </c>
      <c r="D85" s="11">
        <f t="shared" si="4"/>
        <v>5</v>
      </c>
      <c r="E85" s="11">
        <f t="shared" si="4"/>
        <v>1</v>
      </c>
      <c r="F85" s="11">
        <f t="shared" si="4"/>
        <v>31</v>
      </c>
      <c r="G85" s="11">
        <f t="shared" si="4"/>
        <v>2</v>
      </c>
      <c r="H85" s="11">
        <f t="shared" si="4"/>
        <v>1</v>
      </c>
      <c r="I85" s="11">
        <f t="shared" si="4"/>
        <v>2</v>
      </c>
      <c r="J85" s="11">
        <f t="shared" si="4"/>
        <v>1</v>
      </c>
      <c r="K85" s="11">
        <f t="shared" si="4"/>
        <v>0</v>
      </c>
      <c r="L85" s="11">
        <f t="shared" si="4"/>
        <v>7</v>
      </c>
      <c r="M85" s="11">
        <f t="shared" si="4"/>
        <v>1</v>
      </c>
      <c r="N85" s="11">
        <f t="shared" si="4"/>
        <v>62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3" activePane="bottomLeft" state="frozen"/>
      <selection pane="bottomLeft" activeCell="C43" sqref="C4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>
        <v>4</v>
      </c>
      <c r="E3" s="7"/>
      <c r="F3" s="8"/>
      <c r="G3" s="8"/>
      <c r="H3" s="7"/>
      <c r="I3" s="8"/>
      <c r="J3" s="8"/>
      <c r="K3" s="7"/>
      <c r="L3" s="8"/>
      <c r="M3" s="8"/>
      <c r="N3" s="2" t="s">
        <v>45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47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48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>
        <v>1</v>
      </c>
      <c r="F6" s="8">
        <v>1</v>
      </c>
      <c r="G6" s="8">
        <v>2</v>
      </c>
      <c r="H6" s="7"/>
      <c r="I6" s="8"/>
      <c r="J6" s="8"/>
      <c r="K6" s="7"/>
      <c r="L6" s="8"/>
      <c r="M6" s="8"/>
      <c r="N6" s="2" t="s">
        <v>50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>
        <v>24</v>
      </c>
      <c r="J7" s="8"/>
      <c r="K7" s="7"/>
      <c r="L7" s="8"/>
      <c r="M7" s="8"/>
      <c r="N7" s="2" t="s">
        <v>15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>
        <v>1</v>
      </c>
      <c r="J8" s="8"/>
      <c r="K8" s="7"/>
      <c r="L8" s="8"/>
      <c r="M8" s="8"/>
      <c r="N8" s="2" t="s">
        <v>51</v>
      </c>
    </row>
    <row r="9" spans="1:17" x14ac:dyDescent="0.25">
      <c r="A9" s="19" t="s">
        <v>8</v>
      </c>
      <c r="B9" s="7"/>
      <c r="C9" s="8">
        <v>1</v>
      </c>
      <c r="D9" s="8" t="s">
        <v>63</v>
      </c>
      <c r="E9" s="7"/>
      <c r="F9" s="8"/>
      <c r="G9" s="8"/>
      <c r="H9" s="7"/>
      <c r="I9" s="8"/>
      <c r="J9" s="8"/>
      <c r="K9" s="7"/>
      <c r="L9" s="8"/>
      <c r="M9" s="8"/>
      <c r="N9" s="2" t="s">
        <v>52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>
        <v>1</v>
      </c>
      <c r="K10" s="7"/>
      <c r="L10" s="8"/>
      <c r="M10" s="8"/>
      <c r="N10" s="2" t="s">
        <v>53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>
        <v>2</v>
      </c>
      <c r="N11" s="2" t="s">
        <v>54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>
        <v>1</v>
      </c>
      <c r="N12" s="2" t="s">
        <v>55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56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57</v>
      </c>
    </row>
    <row r="15" spans="1:17" x14ac:dyDescent="0.25">
      <c r="A15" s="19" t="s">
        <v>8</v>
      </c>
      <c r="B15" s="7"/>
      <c r="C15" s="8"/>
      <c r="D15" s="8">
        <v>2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58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59</v>
      </c>
    </row>
    <row r="17" spans="1:14" x14ac:dyDescent="0.25">
      <c r="A17" s="19" t="s">
        <v>8</v>
      </c>
      <c r="B17" s="7"/>
      <c r="C17" s="8"/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61</v>
      </c>
    </row>
    <row r="18" spans="1:14" x14ac:dyDescent="0.25">
      <c r="A18" s="19" t="s">
        <v>8</v>
      </c>
      <c r="B18" s="7"/>
      <c r="C18" s="8"/>
      <c r="D18" s="8">
        <v>1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58</v>
      </c>
    </row>
    <row r="19" spans="1:14" x14ac:dyDescent="0.25">
      <c r="A19" s="19" t="s">
        <v>8</v>
      </c>
      <c r="B19" s="7"/>
      <c r="C19" s="8"/>
      <c r="D19" s="8">
        <v>1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14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>
        <v>1</v>
      </c>
      <c r="L20" s="8"/>
      <c r="M20" s="8"/>
      <c r="N20" s="2" t="s">
        <v>11</v>
      </c>
    </row>
    <row r="21" spans="1:14" x14ac:dyDescent="0.25">
      <c r="A21" s="19" t="s">
        <v>8</v>
      </c>
      <c r="B21" s="7">
        <v>1</v>
      </c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65</v>
      </c>
    </row>
    <row r="22" spans="1:14" x14ac:dyDescent="0.25">
      <c r="A22" s="19" t="s">
        <v>8</v>
      </c>
      <c r="B22" s="7"/>
      <c r="C22" s="8"/>
      <c r="D22" s="8"/>
      <c r="E22" s="7">
        <v>1</v>
      </c>
      <c r="F22" s="8"/>
      <c r="G22" s="8"/>
      <c r="H22" s="7"/>
      <c r="I22" s="8"/>
      <c r="J22" s="8"/>
      <c r="K22" s="7"/>
      <c r="L22" s="8"/>
      <c r="M22" s="8"/>
      <c r="N22" s="2" t="s">
        <v>66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43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44</v>
      </c>
    </row>
    <row r="43" spans="1:14" x14ac:dyDescent="0.25">
      <c r="A43" s="18" t="s">
        <v>9</v>
      </c>
      <c r="B43" s="7">
        <v>1</v>
      </c>
      <c r="C43">
        <v>2</v>
      </c>
      <c r="E43" s="7"/>
      <c r="H43" s="7"/>
      <c r="K43" s="7"/>
      <c r="N43" s="2" t="s">
        <v>19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46</v>
      </c>
    </row>
    <row r="45" spans="1:14" x14ac:dyDescent="0.25">
      <c r="A45" s="18" t="s">
        <v>9</v>
      </c>
      <c r="B45" s="7"/>
      <c r="E45" s="7"/>
      <c r="H45" s="7"/>
      <c r="I45">
        <v>1</v>
      </c>
      <c r="K45" s="7"/>
      <c r="N45" s="2" t="s">
        <v>49</v>
      </c>
    </row>
    <row r="46" spans="1:14" x14ac:dyDescent="0.25">
      <c r="A46" s="18" t="s">
        <v>9</v>
      </c>
      <c r="B46" s="7"/>
      <c r="C46">
        <v>1</v>
      </c>
      <c r="D46">
        <v>1</v>
      </c>
      <c r="E46" s="7"/>
      <c r="H46" s="7"/>
      <c r="K46" s="7"/>
      <c r="N46" s="2" t="s">
        <v>60</v>
      </c>
    </row>
    <row r="47" spans="1:14" x14ac:dyDescent="0.25">
      <c r="A47" s="18" t="s">
        <v>9</v>
      </c>
      <c r="B47" s="7"/>
      <c r="E47" s="7"/>
      <c r="G47">
        <v>1</v>
      </c>
      <c r="H47" s="7"/>
      <c r="K47" s="7"/>
      <c r="N47" s="2" t="s">
        <v>62</v>
      </c>
    </row>
    <row r="48" spans="1:14" x14ac:dyDescent="0.25">
      <c r="A48" s="18" t="s">
        <v>9</v>
      </c>
      <c r="B48" s="7"/>
      <c r="E48" s="7"/>
      <c r="H48" s="7">
        <v>1</v>
      </c>
      <c r="K48" s="7"/>
      <c r="N48" s="2" t="s">
        <v>67</v>
      </c>
    </row>
    <row r="49" spans="1:14" x14ac:dyDescent="0.25">
      <c r="A49" s="18" t="s">
        <v>9</v>
      </c>
      <c r="B49" s="7">
        <v>1</v>
      </c>
      <c r="E49" s="7"/>
      <c r="H49" s="7"/>
      <c r="K49" s="7"/>
      <c r="N49" s="2" t="s">
        <v>68</v>
      </c>
    </row>
    <row r="50" spans="1:14" x14ac:dyDescent="0.25">
      <c r="A50" s="18" t="s">
        <v>9</v>
      </c>
      <c r="B50" s="7"/>
      <c r="E50" s="7"/>
      <c r="H50" s="7"/>
      <c r="K50" s="7">
        <v>1</v>
      </c>
      <c r="N50" s="2" t="s">
        <v>11</v>
      </c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64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2</v>
      </c>
      <c r="D82" s="11">
        <f t="shared" si="0"/>
        <v>9</v>
      </c>
      <c r="E82" s="11">
        <f t="shared" si="0"/>
        <v>2</v>
      </c>
      <c r="F82" s="11">
        <f t="shared" si="0"/>
        <v>4</v>
      </c>
      <c r="G82" s="11">
        <f t="shared" si="0"/>
        <v>3</v>
      </c>
      <c r="H82" s="11">
        <f t="shared" si="0"/>
        <v>1</v>
      </c>
      <c r="I82" s="11">
        <f t="shared" si="0"/>
        <v>25</v>
      </c>
      <c r="J82" s="11">
        <f t="shared" si="0"/>
        <v>1</v>
      </c>
      <c r="K82" s="11">
        <f t="shared" si="0"/>
        <v>1</v>
      </c>
      <c r="L82" s="11">
        <f t="shared" si="0"/>
        <v>0</v>
      </c>
      <c r="M82" s="11">
        <f t="shared" si="0"/>
        <v>3</v>
      </c>
      <c r="N82" s="11">
        <f>SUM(B82:M82)</f>
        <v>52</v>
      </c>
    </row>
    <row r="83" spans="1:14" x14ac:dyDescent="0.25">
      <c r="A83" t="s">
        <v>9</v>
      </c>
      <c r="B83" s="11">
        <f>SUM(B41:B70)</f>
        <v>2</v>
      </c>
      <c r="C83" s="11">
        <f t="shared" ref="C83:M83" si="1">SUM(C41:C70)</f>
        <v>3</v>
      </c>
      <c r="D83" s="11">
        <f t="shared" si="1"/>
        <v>1</v>
      </c>
      <c r="E83" s="11">
        <f t="shared" si="1"/>
        <v>0</v>
      </c>
      <c r="F83" s="11">
        <f t="shared" si="1"/>
        <v>3</v>
      </c>
      <c r="G83" s="11">
        <f t="shared" si="1"/>
        <v>1</v>
      </c>
      <c r="H83" s="11">
        <f t="shared" si="1"/>
        <v>1</v>
      </c>
      <c r="I83" s="11">
        <f t="shared" si="1"/>
        <v>1</v>
      </c>
      <c r="J83" s="11">
        <f t="shared" si="1"/>
        <v>0</v>
      </c>
      <c r="K83" s="11">
        <f t="shared" si="1"/>
        <v>1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6</v>
      </c>
      <c r="D85" s="11">
        <f t="shared" si="4"/>
        <v>10</v>
      </c>
      <c r="E85" s="11">
        <f t="shared" si="4"/>
        <v>2</v>
      </c>
      <c r="F85" s="11">
        <f t="shared" si="4"/>
        <v>7</v>
      </c>
      <c r="G85" s="11">
        <f t="shared" si="4"/>
        <v>4</v>
      </c>
      <c r="H85" s="11">
        <f t="shared" si="4"/>
        <v>2</v>
      </c>
      <c r="I85" s="11">
        <f t="shared" si="4"/>
        <v>26</v>
      </c>
      <c r="J85" s="11">
        <f t="shared" si="4"/>
        <v>1</v>
      </c>
      <c r="K85" s="11">
        <f t="shared" si="4"/>
        <v>2</v>
      </c>
      <c r="L85" s="11">
        <f t="shared" si="4"/>
        <v>0</v>
      </c>
      <c r="M85" s="11">
        <f t="shared" si="4"/>
        <v>3</v>
      </c>
      <c r="N85" s="11">
        <f t="shared" si="4"/>
        <v>66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6" activePane="bottomLeft" state="frozen"/>
      <selection pane="bottomLeft" activeCell="F25" sqref="F2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69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70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>
        <v>1</v>
      </c>
      <c r="N5" s="2" t="s">
        <v>71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>
        <v>2</v>
      </c>
      <c r="N6" s="2" t="s">
        <v>49</v>
      </c>
    </row>
    <row r="7" spans="1:17" x14ac:dyDescent="0.25">
      <c r="A7" s="19" t="s">
        <v>8</v>
      </c>
      <c r="B7" s="7"/>
      <c r="C7" s="8"/>
      <c r="D7" s="8">
        <v>2</v>
      </c>
      <c r="E7" s="7"/>
      <c r="F7" s="8"/>
      <c r="G7" s="8">
        <v>2</v>
      </c>
      <c r="H7" s="7"/>
      <c r="I7" s="8"/>
      <c r="J7" s="8"/>
      <c r="K7" s="7"/>
      <c r="L7" s="8"/>
      <c r="M7" s="8"/>
      <c r="N7" s="2" t="s">
        <v>74</v>
      </c>
    </row>
    <row r="8" spans="1:17" x14ac:dyDescent="0.25">
      <c r="A8" s="19" t="s">
        <v>8</v>
      </c>
      <c r="B8" s="7"/>
      <c r="C8" s="8"/>
      <c r="D8" s="8">
        <v>2</v>
      </c>
      <c r="E8" s="7"/>
      <c r="F8" s="8"/>
      <c r="G8" s="8"/>
      <c r="H8" s="7"/>
      <c r="I8" s="8"/>
      <c r="J8" s="8"/>
      <c r="K8" s="7"/>
      <c r="L8" s="8"/>
      <c r="M8" s="8"/>
      <c r="N8" s="2" t="s">
        <v>58</v>
      </c>
    </row>
    <row r="9" spans="1:17" x14ac:dyDescent="0.25">
      <c r="A9" s="19" t="s">
        <v>8</v>
      </c>
      <c r="B9" s="7"/>
      <c r="C9" s="8"/>
      <c r="D9" s="8"/>
      <c r="E9" s="7"/>
      <c r="F9" s="8">
        <v>2</v>
      </c>
      <c r="G9" s="8">
        <v>1</v>
      </c>
      <c r="H9" s="7"/>
      <c r="I9" s="8"/>
      <c r="J9" s="8"/>
      <c r="K9" s="7"/>
      <c r="L9" s="8"/>
      <c r="M9" s="8"/>
      <c r="N9" s="2" t="s">
        <v>76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77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78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>
        <v>1</v>
      </c>
      <c r="K12" s="7"/>
      <c r="L12" s="8"/>
      <c r="M12" s="8"/>
      <c r="N12" s="2" t="s">
        <v>79</v>
      </c>
    </row>
    <row r="13" spans="1:17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80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>
        <v>1</v>
      </c>
      <c r="K14" s="7"/>
      <c r="L14" s="8"/>
      <c r="M14" s="8"/>
      <c r="N14" s="2" t="s">
        <v>81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>
        <v>2</v>
      </c>
      <c r="K15" s="7"/>
      <c r="L15" s="8"/>
      <c r="M15" s="8"/>
      <c r="N15" s="2" t="s">
        <v>84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>
        <v>1</v>
      </c>
      <c r="M16" s="8"/>
      <c r="N16" s="2" t="s">
        <v>85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86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>
        <v>1</v>
      </c>
      <c r="M18" s="8"/>
      <c r="N18" s="2" t="s">
        <v>90</v>
      </c>
    </row>
    <row r="19" spans="1:14" x14ac:dyDescent="0.25">
      <c r="A19" s="19" t="s">
        <v>8</v>
      </c>
      <c r="B19" s="7"/>
      <c r="C19" s="8"/>
      <c r="D19" s="8">
        <v>1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93</v>
      </c>
    </row>
    <row r="20" spans="1:14" x14ac:dyDescent="0.25">
      <c r="A20" s="19" t="s">
        <v>8</v>
      </c>
      <c r="B20" s="7"/>
      <c r="C20" s="8"/>
      <c r="D20" s="8"/>
      <c r="E20" s="7"/>
      <c r="F20" s="8">
        <v>1</v>
      </c>
      <c r="G20" s="8"/>
      <c r="H20" s="7"/>
      <c r="I20" s="8"/>
      <c r="J20" s="8"/>
      <c r="K20" s="7"/>
      <c r="L20" s="8"/>
      <c r="M20" s="8"/>
      <c r="N20" s="2" t="s">
        <v>94</v>
      </c>
    </row>
    <row r="21" spans="1:14" x14ac:dyDescent="0.25">
      <c r="A21" s="19" t="s">
        <v>8</v>
      </c>
      <c r="B21" s="7"/>
      <c r="C21" s="8">
        <v>1</v>
      </c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95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>
        <v>1</v>
      </c>
      <c r="M22" s="8"/>
      <c r="N22" s="2" t="s">
        <v>96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>
        <v>1</v>
      </c>
      <c r="J23" s="8"/>
      <c r="K23" s="7"/>
      <c r="L23" s="8"/>
      <c r="M23" s="8"/>
      <c r="N23" s="2" t="s">
        <v>98</v>
      </c>
    </row>
    <row r="24" spans="1:14" x14ac:dyDescent="0.25">
      <c r="A24" s="19" t="s">
        <v>8</v>
      </c>
      <c r="B24" s="7"/>
      <c r="C24" s="8"/>
      <c r="D24" s="8"/>
      <c r="E24" s="7"/>
      <c r="F24" s="8">
        <v>1</v>
      </c>
      <c r="G24" s="8"/>
      <c r="H24" s="7"/>
      <c r="I24" s="8"/>
      <c r="J24" s="8"/>
      <c r="K24" s="7"/>
      <c r="L24" s="8"/>
      <c r="M24" s="8"/>
      <c r="N24" s="2" t="s">
        <v>100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97</v>
      </c>
    </row>
    <row r="42" spans="1:14" x14ac:dyDescent="0.25">
      <c r="A42" s="18" t="s">
        <v>9</v>
      </c>
      <c r="B42" s="7"/>
      <c r="E42" s="7"/>
      <c r="H42" s="7"/>
      <c r="K42" s="7"/>
      <c r="L42">
        <v>1</v>
      </c>
      <c r="N42" s="2" t="s">
        <v>72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19</v>
      </c>
    </row>
    <row r="44" spans="1:14" x14ac:dyDescent="0.25">
      <c r="A44" s="18" t="s">
        <v>9</v>
      </c>
      <c r="B44" s="7"/>
      <c r="E44" s="7"/>
      <c r="G44">
        <v>1</v>
      </c>
      <c r="H44" s="7"/>
      <c r="K44" s="7"/>
      <c r="N44" s="2" t="s">
        <v>73</v>
      </c>
    </row>
    <row r="45" spans="1:14" x14ac:dyDescent="0.25">
      <c r="A45" s="18" t="s">
        <v>9</v>
      </c>
      <c r="B45" s="7"/>
      <c r="E45" s="7"/>
      <c r="F45">
        <v>2</v>
      </c>
      <c r="G45">
        <v>1</v>
      </c>
      <c r="H45" s="7"/>
      <c r="K45" s="7"/>
      <c r="N45" s="2" t="s">
        <v>75</v>
      </c>
    </row>
    <row r="46" spans="1:14" x14ac:dyDescent="0.25">
      <c r="A46" s="18" t="s">
        <v>9</v>
      </c>
      <c r="B46" s="7"/>
      <c r="E46" s="7"/>
      <c r="H46" s="7"/>
      <c r="K46" s="7"/>
      <c r="L46">
        <v>2</v>
      </c>
      <c r="N46" s="2" t="s">
        <v>49</v>
      </c>
    </row>
    <row r="47" spans="1:14" x14ac:dyDescent="0.25">
      <c r="A47" s="18" t="s">
        <v>9</v>
      </c>
      <c r="B47" s="7"/>
      <c r="E47" s="7"/>
      <c r="H47" s="7"/>
      <c r="K47" s="7"/>
      <c r="L47">
        <v>1</v>
      </c>
      <c r="N47" s="2" t="s">
        <v>82</v>
      </c>
    </row>
    <row r="48" spans="1:14" x14ac:dyDescent="0.25">
      <c r="A48" s="18" t="s">
        <v>9</v>
      </c>
      <c r="B48" s="7"/>
      <c r="E48" s="7"/>
      <c r="H48" s="7"/>
      <c r="I48">
        <v>1</v>
      </c>
      <c r="K48" s="7"/>
      <c r="N48" s="2" t="s">
        <v>83</v>
      </c>
    </row>
    <row r="49" spans="1:14" x14ac:dyDescent="0.25">
      <c r="A49" s="18" t="s">
        <v>9</v>
      </c>
      <c r="B49" s="7"/>
      <c r="E49" s="7"/>
      <c r="H49" s="7"/>
      <c r="I49">
        <v>1</v>
      </c>
      <c r="K49" s="7"/>
      <c r="N49" s="2" t="s">
        <v>53</v>
      </c>
    </row>
    <row r="50" spans="1:14" x14ac:dyDescent="0.25">
      <c r="A50" s="18" t="s">
        <v>9</v>
      </c>
      <c r="B50" s="7"/>
      <c r="C50">
        <v>1</v>
      </c>
      <c r="E50" s="7"/>
      <c r="H50" s="7"/>
      <c r="K50" s="7"/>
      <c r="N50" s="2" t="s">
        <v>88</v>
      </c>
    </row>
    <row r="51" spans="1:14" x14ac:dyDescent="0.25">
      <c r="A51" s="18" t="s">
        <v>9</v>
      </c>
      <c r="B51" s="2"/>
      <c r="E51" s="2"/>
      <c r="F51">
        <v>1</v>
      </c>
      <c r="H51" s="2"/>
      <c r="K51" s="2"/>
      <c r="N51" s="2" t="s">
        <v>76</v>
      </c>
    </row>
    <row r="52" spans="1:14" x14ac:dyDescent="0.25">
      <c r="A52" s="18" t="s">
        <v>9</v>
      </c>
      <c r="B52" s="2"/>
      <c r="E52" s="2"/>
      <c r="H52" s="2"/>
      <c r="K52" s="2"/>
      <c r="L52">
        <v>1</v>
      </c>
      <c r="N52" s="2" t="s">
        <v>89</v>
      </c>
    </row>
    <row r="53" spans="1:14" x14ac:dyDescent="0.25">
      <c r="A53" s="18" t="s">
        <v>9</v>
      </c>
      <c r="B53" s="2"/>
      <c r="C53">
        <v>1</v>
      </c>
      <c r="E53" s="2"/>
      <c r="H53" s="2"/>
      <c r="K53" s="2"/>
      <c r="N53" s="2" t="s">
        <v>91</v>
      </c>
    </row>
    <row r="54" spans="1:14" x14ac:dyDescent="0.25">
      <c r="A54" s="18" t="s">
        <v>9</v>
      </c>
      <c r="B54" s="2"/>
      <c r="C54">
        <v>1</v>
      </c>
      <c r="E54" s="2"/>
      <c r="H54" s="2"/>
      <c r="K54" s="2"/>
      <c r="N54" s="2" t="s">
        <v>39</v>
      </c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87</v>
      </c>
    </row>
    <row r="72" spans="1:14" x14ac:dyDescent="0.25">
      <c r="A72" s="16" t="s">
        <v>3</v>
      </c>
      <c r="B72" s="2"/>
      <c r="E72" s="2"/>
      <c r="H72" s="2"/>
      <c r="K72" s="2">
        <v>1</v>
      </c>
      <c r="N72" s="2" t="s">
        <v>92</v>
      </c>
    </row>
    <row r="73" spans="1:14" x14ac:dyDescent="0.25">
      <c r="A73" s="16" t="s">
        <v>3</v>
      </c>
      <c r="B73" s="2"/>
      <c r="E73" s="2"/>
      <c r="H73" s="2"/>
      <c r="K73" s="2"/>
      <c r="L73">
        <v>1</v>
      </c>
      <c r="N73" s="2" t="s">
        <v>99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6</v>
      </c>
      <c r="E82" s="11">
        <f t="shared" si="0"/>
        <v>0</v>
      </c>
      <c r="F82" s="11">
        <f t="shared" si="0"/>
        <v>6</v>
      </c>
      <c r="G82" s="11">
        <f t="shared" si="0"/>
        <v>6</v>
      </c>
      <c r="H82" s="11">
        <f t="shared" si="0"/>
        <v>0</v>
      </c>
      <c r="I82" s="11">
        <f t="shared" si="0"/>
        <v>1</v>
      </c>
      <c r="J82" s="11">
        <f t="shared" si="0"/>
        <v>4</v>
      </c>
      <c r="K82" s="11">
        <f t="shared" si="0"/>
        <v>0</v>
      </c>
      <c r="L82" s="11">
        <f t="shared" si="0"/>
        <v>3</v>
      </c>
      <c r="M82" s="11">
        <f t="shared" si="0"/>
        <v>3</v>
      </c>
      <c r="N82" s="11">
        <f>SUM(B82:M82)</f>
        <v>32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5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2</v>
      </c>
      <c r="H83" s="11">
        <f t="shared" si="1"/>
        <v>0</v>
      </c>
      <c r="I83" s="11">
        <f t="shared" si="1"/>
        <v>2</v>
      </c>
      <c r="J83" s="11">
        <f t="shared" si="1"/>
        <v>0</v>
      </c>
      <c r="K83" s="11">
        <f t="shared" si="1"/>
        <v>0</v>
      </c>
      <c r="L83" s="11">
        <f t="shared" si="1"/>
        <v>5</v>
      </c>
      <c r="M83" s="11">
        <f t="shared" si="1"/>
        <v>0</v>
      </c>
      <c r="N83" s="11">
        <f t="shared" ref="N83:N84" si="2">SUM(B83:M83)</f>
        <v>17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1</v>
      </c>
      <c r="L84" s="11">
        <f t="shared" si="3"/>
        <v>1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9</v>
      </c>
      <c r="D85" s="11">
        <f t="shared" si="4"/>
        <v>6</v>
      </c>
      <c r="E85" s="11">
        <f t="shared" si="4"/>
        <v>0</v>
      </c>
      <c r="F85" s="11">
        <f t="shared" si="4"/>
        <v>9</v>
      </c>
      <c r="G85" s="11">
        <f t="shared" si="4"/>
        <v>8</v>
      </c>
      <c r="H85" s="11">
        <f t="shared" si="4"/>
        <v>0</v>
      </c>
      <c r="I85" s="11">
        <f t="shared" si="4"/>
        <v>3</v>
      </c>
      <c r="J85" s="11">
        <f t="shared" si="4"/>
        <v>4</v>
      </c>
      <c r="K85" s="11">
        <f t="shared" si="4"/>
        <v>1</v>
      </c>
      <c r="L85" s="11">
        <f t="shared" si="4"/>
        <v>9</v>
      </c>
      <c r="M85" s="11">
        <f t="shared" si="4"/>
        <v>3</v>
      </c>
      <c r="N85" s="11">
        <f t="shared" si="4"/>
        <v>52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N5" sqref="N5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19</v>
      </c>
      <c r="Q3" t="s">
        <v>9</v>
      </c>
    </row>
    <row r="4" spans="1:17" x14ac:dyDescent="0.25">
      <c r="A4" s="19" t="s">
        <v>8</v>
      </c>
      <c r="B4" s="7"/>
      <c r="C4" s="8">
        <v>2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11</v>
      </c>
      <c r="Q4" t="s">
        <v>8</v>
      </c>
    </row>
    <row r="5" spans="1:17" x14ac:dyDescent="0.25">
      <c r="A5" s="19" t="s">
        <v>8</v>
      </c>
      <c r="B5" s="7"/>
      <c r="C5" s="8">
        <v>71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101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13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74</v>
      </c>
      <c r="D82" s="11">
        <f t="shared" si="0"/>
        <v>0</v>
      </c>
      <c r="E82" s="11">
        <f t="shared" si="0"/>
        <v>1</v>
      </c>
      <c r="F82" s="11">
        <f t="shared" si="0"/>
        <v>1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76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74</v>
      </c>
      <c r="D85" s="11">
        <f t="shared" si="4"/>
        <v>0</v>
      </c>
      <c r="E85" s="11">
        <f t="shared" si="4"/>
        <v>1</v>
      </c>
      <c r="F85" s="11">
        <f t="shared" si="4"/>
        <v>1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76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F25" sqref="F2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102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>
        <v>1</v>
      </c>
      <c r="H4" s="7"/>
      <c r="I4" s="8"/>
      <c r="J4" s="8"/>
      <c r="K4" s="7"/>
      <c r="L4" s="8"/>
      <c r="M4" s="8"/>
      <c r="N4" s="2" t="s">
        <v>103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104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105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50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>
        <v>1</v>
      </c>
      <c r="K8" s="7"/>
      <c r="L8" s="8"/>
      <c r="M8" s="8"/>
      <c r="N8" s="2" t="s">
        <v>106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95</v>
      </c>
    </row>
    <row r="10" spans="1:17" x14ac:dyDescent="0.25">
      <c r="A10" s="19" t="s">
        <v>8</v>
      </c>
      <c r="B10" s="7"/>
      <c r="C10" s="8"/>
      <c r="D10" s="8"/>
      <c r="E10" s="7">
        <v>1</v>
      </c>
      <c r="F10" s="8"/>
      <c r="G10" s="8"/>
      <c r="H10" s="7"/>
      <c r="I10" s="8"/>
      <c r="J10" s="8"/>
      <c r="K10" s="7"/>
      <c r="L10" s="8"/>
      <c r="M10" s="8"/>
      <c r="N10" s="2" t="s">
        <v>107</v>
      </c>
    </row>
    <row r="11" spans="1:17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108</v>
      </c>
    </row>
    <row r="12" spans="1:17" x14ac:dyDescent="0.25">
      <c r="A12" s="19" t="s">
        <v>8</v>
      </c>
      <c r="B12" s="7"/>
      <c r="C12" s="8"/>
      <c r="D12" s="8">
        <v>2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109</v>
      </c>
    </row>
    <row r="13" spans="1:17" x14ac:dyDescent="0.25">
      <c r="A13" s="19" t="s">
        <v>8</v>
      </c>
      <c r="B13" s="7"/>
      <c r="C13" s="8"/>
      <c r="D13" s="8">
        <v>1</v>
      </c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110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>
        <v>1</v>
      </c>
      <c r="L14" s="8">
        <v>2</v>
      </c>
      <c r="M14" s="8">
        <v>2</v>
      </c>
      <c r="N14" s="2" t="s">
        <v>111</v>
      </c>
    </row>
    <row r="15" spans="1:17" x14ac:dyDescent="0.25">
      <c r="A15" s="19" t="s">
        <v>8</v>
      </c>
      <c r="B15" s="7"/>
      <c r="C15" s="8">
        <v>1</v>
      </c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19</v>
      </c>
    </row>
    <row r="16" spans="1:17" x14ac:dyDescent="0.25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115</v>
      </c>
    </row>
    <row r="17" spans="1:14" x14ac:dyDescent="0.25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116</v>
      </c>
    </row>
    <row r="18" spans="1:14" x14ac:dyDescent="0.25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75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>
        <v>1</v>
      </c>
      <c r="L19" s="8"/>
      <c r="M19" s="8"/>
      <c r="N19" s="2" t="s">
        <v>117</v>
      </c>
    </row>
    <row r="20" spans="1:14" x14ac:dyDescent="0.25">
      <c r="A20" s="19" t="s">
        <v>8</v>
      </c>
      <c r="B20" s="7">
        <v>1</v>
      </c>
      <c r="C20" s="8"/>
      <c r="D20" s="8"/>
      <c r="E20" s="7">
        <v>1</v>
      </c>
      <c r="F20" s="8"/>
      <c r="G20" s="8"/>
      <c r="H20" s="7"/>
      <c r="I20" s="8"/>
      <c r="J20" s="8"/>
      <c r="K20" s="7"/>
      <c r="L20" s="8"/>
      <c r="M20" s="8"/>
      <c r="N20" s="2" t="s">
        <v>118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>
        <v>1</v>
      </c>
      <c r="L21" s="8"/>
      <c r="M21" s="8"/>
      <c r="N21" s="2" t="s">
        <v>119</v>
      </c>
    </row>
    <row r="22" spans="1:14" x14ac:dyDescent="0.25">
      <c r="A22" s="19" t="s">
        <v>8</v>
      </c>
      <c r="B22" s="7"/>
      <c r="C22" s="8"/>
      <c r="D22" s="8">
        <v>1</v>
      </c>
      <c r="E22" s="7"/>
      <c r="F22" s="8"/>
      <c r="G22" s="8"/>
      <c r="H22" s="7"/>
      <c r="I22" s="8"/>
      <c r="J22" s="8"/>
      <c r="K22" s="7"/>
      <c r="L22" s="8"/>
      <c r="M22" s="8"/>
      <c r="N22" s="2" t="s">
        <v>120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>
        <v>1</v>
      </c>
      <c r="H23" s="7"/>
      <c r="I23" s="8"/>
      <c r="J23" s="8"/>
      <c r="K23" s="7"/>
      <c r="L23" s="8"/>
      <c r="M23" s="8"/>
      <c r="N23" s="2" t="s">
        <v>121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>
        <v>1</v>
      </c>
      <c r="K24" s="7"/>
      <c r="L24" s="8"/>
      <c r="M24" s="8"/>
      <c r="N24" s="2" t="s">
        <v>122</v>
      </c>
    </row>
    <row r="25" spans="1:14" x14ac:dyDescent="0.25">
      <c r="A25" s="19" t="s">
        <v>8</v>
      </c>
      <c r="B25" s="7"/>
      <c r="C25" s="8"/>
      <c r="D25" s="8"/>
      <c r="E25" s="7"/>
      <c r="F25" s="8">
        <v>2</v>
      </c>
      <c r="G25" s="8">
        <v>1</v>
      </c>
      <c r="H25" s="7"/>
      <c r="I25" s="8"/>
      <c r="J25" s="8"/>
      <c r="K25" s="7"/>
      <c r="L25" s="8"/>
      <c r="M25" s="8"/>
      <c r="N25" s="2" t="s">
        <v>123</v>
      </c>
    </row>
    <row r="26" spans="1:14" x14ac:dyDescent="0.25">
      <c r="A26" s="19" t="s">
        <v>8</v>
      </c>
      <c r="B26" s="7"/>
      <c r="C26" s="8"/>
      <c r="D26" s="8"/>
      <c r="E26" s="7"/>
      <c r="F26" s="8">
        <v>1</v>
      </c>
      <c r="G26" s="8">
        <v>2</v>
      </c>
      <c r="H26" s="7"/>
      <c r="I26" s="8"/>
      <c r="J26" s="8"/>
      <c r="K26" s="7"/>
      <c r="L26" s="8"/>
      <c r="M26" s="8"/>
      <c r="N26" s="2" t="s">
        <v>76</v>
      </c>
    </row>
    <row r="27" spans="1:14" x14ac:dyDescent="0.25">
      <c r="A27" s="19" t="s">
        <v>8</v>
      </c>
      <c r="B27" s="7"/>
      <c r="C27" s="8"/>
      <c r="D27" s="8">
        <v>1</v>
      </c>
      <c r="E27" s="7"/>
      <c r="F27" s="8"/>
      <c r="G27" s="8"/>
      <c r="H27" s="7"/>
      <c r="I27" s="8"/>
      <c r="J27" s="8"/>
      <c r="K27" s="7"/>
      <c r="L27" s="8"/>
      <c r="M27" s="8"/>
      <c r="N27" s="2" t="s">
        <v>112</v>
      </c>
    </row>
    <row r="28" spans="1:14" x14ac:dyDescent="0.25">
      <c r="A28" s="19" t="s">
        <v>8</v>
      </c>
      <c r="B28" s="7"/>
      <c r="C28" s="8"/>
      <c r="D28" s="8"/>
      <c r="E28" s="7"/>
      <c r="F28" s="8">
        <v>1</v>
      </c>
      <c r="G28" s="8"/>
      <c r="H28" s="7"/>
      <c r="I28" s="8"/>
      <c r="J28" s="8"/>
      <c r="K28" s="7"/>
      <c r="L28" s="8"/>
      <c r="M28" s="8"/>
      <c r="N28" s="2" t="s">
        <v>128</v>
      </c>
    </row>
    <row r="29" spans="1:14" x14ac:dyDescent="0.25">
      <c r="A29" s="19" t="s">
        <v>8</v>
      </c>
      <c r="B29" s="7"/>
      <c r="C29" s="8"/>
      <c r="D29" s="8"/>
      <c r="E29" s="7"/>
      <c r="F29" s="8">
        <v>1</v>
      </c>
      <c r="G29" s="8"/>
      <c r="H29" s="7"/>
      <c r="I29" s="8"/>
      <c r="J29" s="8"/>
      <c r="K29" s="7"/>
      <c r="L29" s="8"/>
      <c r="M29" s="8"/>
      <c r="N29" s="2" t="s">
        <v>129</v>
      </c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50</v>
      </c>
    </row>
    <row r="42" spans="1:14" x14ac:dyDescent="0.25">
      <c r="A42" s="18" t="s">
        <v>9</v>
      </c>
      <c r="B42" s="7"/>
      <c r="C42">
        <v>1</v>
      </c>
      <c r="D42">
        <v>1</v>
      </c>
      <c r="E42" s="7"/>
      <c r="H42" s="7"/>
      <c r="K42" s="7"/>
      <c r="N42" s="2" t="s">
        <v>97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112</v>
      </c>
    </row>
    <row r="44" spans="1:14" x14ac:dyDescent="0.25">
      <c r="A44" s="18" t="s">
        <v>9</v>
      </c>
      <c r="B44" s="7"/>
      <c r="E44" s="7"/>
      <c r="H44" s="7"/>
      <c r="J44">
        <v>1</v>
      </c>
      <c r="K44" s="7"/>
      <c r="N44" s="2" t="s">
        <v>113</v>
      </c>
    </row>
    <row r="45" spans="1:14" x14ac:dyDescent="0.25">
      <c r="A45" s="18" t="s">
        <v>9</v>
      </c>
      <c r="B45" s="7"/>
      <c r="D45">
        <v>1</v>
      </c>
      <c r="E45" s="7"/>
      <c r="H45" s="7"/>
      <c r="K45" s="7"/>
      <c r="N45" s="2" t="s">
        <v>114</v>
      </c>
    </row>
    <row r="46" spans="1:14" x14ac:dyDescent="0.25">
      <c r="A46" s="18" t="s">
        <v>9</v>
      </c>
      <c r="B46" s="7">
        <v>2</v>
      </c>
      <c r="E46" s="7"/>
      <c r="H46" s="7"/>
      <c r="K46" s="7"/>
      <c r="N46" s="2" t="s">
        <v>15</v>
      </c>
    </row>
    <row r="47" spans="1:14" x14ac:dyDescent="0.25">
      <c r="A47" s="18" t="s">
        <v>9</v>
      </c>
      <c r="B47" s="7"/>
      <c r="E47" s="7">
        <v>1</v>
      </c>
      <c r="H47" s="7"/>
      <c r="K47" s="7"/>
      <c r="N47" s="2" t="s">
        <v>124</v>
      </c>
    </row>
    <row r="48" spans="1:14" x14ac:dyDescent="0.25">
      <c r="A48" s="18" t="s">
        <v>9</v>
      </c>
      <c r="B48" s="7"/>
      <c r="D48">
        <v>1</v>
      </c>
      <c r="E48" s="7"/>
      <c r="H48" s="7"/>
      <c r="K48" s="7"/>
      <c r="N48" s="2" t="s">
        <v>125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126</v>
      </c>
    </row>
    <row r="50" spans="1:14" x14ac:dyDescent="0.25">
      <c r="A50" s="18" t="s">
        <v>9</v>
      </c>
      <c r="B50" s="7"/>
      <c r="C50">
        <v>1</v>
      </c>
      <c r="E50" s="7"/>
      <c r="H50" s="7"/>
      <c r="K50" s="7"/>
      <c r="N50" s="2" t="s">
        <v>127</v>
      </c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2</v>
      </c>
      <c r="D82" s="11">
        <f t="shared" si="0"/>
        <v>7</v>
      </c>
      <c r="E82" s="11">
        <f t="shared" si="0"/>
        <v>3</v>
      </c>
      <c r="F82" s="11">
        <f t="shared" si="0"/>
        <v>9</v>
      </c>
      <c r="G82" s="11">
        <f t="shared" si="0"/>
        <v>9</v>
      </c>
      <c r="H82" s="11">
        <f t="shared" si="0"/>
        <v>0</v>
      </c>
      <c r="I82" s="11">
        <f t="shared" si="0"/>
        <v>0</v>
      </c>
      <c r="J82" s="11">
        <f t="shared" si="0"/>
        <v>2</v>
      </c>
      <c r="K82" s="11">
        <f t="shared" si="0"/>
        <v>3</v>
      </c>
      <c r="L82" s="11">
        <f t="shared" si="0"/>
        <v>2</v>
      </c>
      <c r="M82" s="11">
        <f t="shared" si="0"/>
        <v>2</v>
      </c>
      <c r="N82" s="11">
        <f>SUM(B82:M82)</f>
        <v>40</v>
      </c>
    </row>
    <row r="83" spans="1:14" x14ac:dyDescent="0.25">
      <c r="A83" t="s">
        <v>9</v>
      </c>
      <c r="B83" s="11">
        <f>SUM(B41:B70)</f>
        <v>2</v>
      </c>
      <c r="C83" s="11">
        <f t="shared" ref="C83:M83" si="1">SUM(C41:C70)</f>
        <v>3</v>
      </c>
      <c r="D83" s="11">
        <f t="shared" si="1"/>
        <v>4</v>
      </c>
      <c r="E83" s="11">
        <f t="shared" si="1"/>
        <v>1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5</v>
      </c>
      <c r="D85" s="11">
        <f t="shared" si="4"/>
        <v>11</v>
      </c>
      <c r="E85" s="11">
        <f t="shared" si="4"/>
        <v>4</v>
      </c>
      <c r="F85" s="11">
        <f t="shared" si="4"/>
        <v>9</v>
      </c>
      <c r="G85" s="11">
        <f t="shared" si="4"/>
        <v>10</v>
      </c>
      <c r="H85" s="11">
        <f t="shared" si="4"/>
        <v>0</v>
      </c>
      <c r="I85" s="11">
        <f t="shared" si="4"/>
        <v>0</v>
      </c>
      <c r="J85" s="11">
        <f t="shared" si="4"/>
        <v>3</v>
      </c>
      <c r="K85" s="11">
        <f t="shared" si="4"/>
        <v>3</v>
      </c>
      <c r="L85" s="11">
        <f t="shared" si="4"/>
        <v>2</v>
      </c>
      <c r="M85" s="11">
        <f t="shared" si="4"/>
        <v>2</v>
      </c>
      <c r="N85" s="11">
        <f t="shared" si="4"/>
        <v>52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2019-08-10T00:00:19Z</dcterms:modified>
</cp:coreProperties>
</file>