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Dec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L85" i="7" s="1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L85" i="4" s="1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N84" i="7" l="1"/>
  <c r="D85" i="1"/>
  <c r="E85" i="1"/>
  <c r="C85" i="4"/>
  <c r="B85" i="4"/>
  <c r="N82" i="4"/>
  <c r="C85" i="5"/>
  <c r="N82" i="7"/>
  <c r="N85" i="7" s="1"/>
  <c r="J85" i="4"/>
  <c r="N82" i="5"/>
  <c r="B85" i="5"/>
  <c r="N82" i="1"/>
  <c r="N84" i="1"/>
  <c r="E85" i="7"/>
  <c r="I85" i="5"/>
  <c r="F85" i="4"/>
  <c r="I85" i="1"/>
  <c r="F85" i="7"/>
  <c r="E85" i="5"/>
  <c r="F85" i="5"/>
  <c r="I85" i="4"/>
  <c r="F85" i="1"/>
  <c r="I85" i="7"/>
  <c r="M85" i="5"/>
  <c r="M85" i="1"/>
  <c r="J85" i="7"/>
  <c r="N84" i="5"/>
  <c r="E85" i="4"/>
  <c r="B85" i="1"/>
  <c r="J85" i="5"/>
  <c r="M85" i="4"/>
  <c r="J85" i="1"/>
  <c r="M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<sst xmlns="http://schemas.openxmlformats.org/spreadsheetml/2006/main" count="752" uniqueCount="129">
  <si>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</si>
  <si>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</si>
  <si>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</si>
  <si>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</si>
  <si>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</si>
  <si>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</si>
  <si>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</si>
  <si>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</si>
  <si>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</si>
  <si>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</si>
  <si>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</si>
  <si>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view grades</t>
  </si>
  <si>
    <t>credit card pmt</t>
  </si>
  <si>
    <t>pmt plan</t>
  </si>
  <si>
    <t>pmt deadline</t>
  </si>
  <si>
    <t>aid not showing</t>
  </si>
  <si>
    <t>reverse late fee</t>
  </si>
  <si>
    <t>aid on acct</t>
  </si>
  <si>
    <t>pro pet</t>
  </si>
  <si>
    <t>W9S</t>
  </si>
  <si>
    <t>FAFSA/ CSS Profile</t>
  </si>
  <si>
    <t>returned check fee</t>
  </si>
  <si>
    <t>billing statement</t>
  </si>
  <si>
    <t>outside scholarship</t>
  </si>
  <si>
    <t>529 pmt</t>
  </si>
  <si>
    <t>Flywire</t>
  </si>
  <si>
    <t>housing issue</t>
  </si>
  <si>
    <t>refund credit</t>
  </si>
  <si>
    <t>wrong middle name</t>
  </si>
  <si>
    <t>pell grant</t>
  </si>
  <si>
    <t>verification</t>
  </si>
  <si>
    <t>reinstate loans</t>
  </si>
  <si>
    <t>FAFSA</t>
  </si>
  <si>
    <t>remove hold</t>
  </si>
  <si>
    <t>winter balance</t>
  </si>
  <si>
    <t>authorized user acct</t>
  </si>
  <si>
    <t>degree audit</t>
  </si>
  <si>
    <t>late reg fee</t>
  </si>
  <si>
    <t>remove NRF/ refund</t>
  </si>
  <si>
    <t>pmt on acct</t>
  </si>
  <si>
    <t>special ppl</t>
  </si>
  <si>
    <t>winter housing charge</t>
  </si>
  <si>
    <t>meet with sheli</t>
  </si>
  <si>
    <t>fall prepay</t>
  </si>
  <si>
    <t>transcripts</t>
  </si>
  <si>
    <t>housing deposit</t>
  </si>
  <si>
    <t>withdrawal/ pet to grad</t>
  </si>
  <si>
    <t>withdrawal/ prepay/ pet to grad</t>
  </si>
  <si>
    <t>international stu aid</t>
  </si>
  <si>
    <t>pmt</t>
  </si>
  <si>
    <t>FSEOG</t>
  </si>
  <si>
    <t>refund?</t>
  </si>
  <si>
    <t>prepay</t>
  </si>
  <si>
    <t>update address on billing statement</t>
  </si>
  <si>
    <t>enrollment verification</t>
  </si>
  <si>
    <t>aid for study abroad</t>
  </si>
  <si>
    <t>lost refund check</t>
  </si>
  <si>
    <t>reinstate loan</t>
  </si>
  <si>
    <t>adjust loan</t>
  </si>
  <si>
    <t>tuition/ adjusted aid</t>
  </si>
  <si>
    <t>pay late</t>
  </si>
  <si>
    <t>return a class ring</t>
  </si>
  <si>
    <t>appt for Raye</t>
  </si>
  <si>
    <t>forms available for pick-up</t>
  </si>
  <si>
    <t>additional aid</t>
  </si>
  <si>
    <t>1098t</t>
  </si>
  <si>
    <t>pmt options</t>
  </si>
  <si>
    <t>ppl</t>
  </si>
  <si>
    <t>scholarship options</t>
  </si>
  <si>
    <t>fa appt</t>
  </si>
  <si>
    <t>pre grad eval</t>
  </si>
  <si>
    <t>grad stu aid</t>
  </si>
  <si>
    <t>balance due</t>
  </si>
  <si>
    <t>tuition and fee form</t>
  </si>
  <si>
    <t>withdrawal email</t>
  </si>
  <si>
    <t>money pick-up</t>
  </si>
  <si>
    <t>refund</t>
  </si>
  <si>
    <t>Walsh?</t>
  </si>
  <si>
    <t>waive out of health insurance</t>
  </si>
  <si>
    <t>deposit</t>
  </si>
  <si>
    <t>new stu orientation</t>
  </si>
  <si>
    <t>aid disburse to acct</t>
  </si>
  <si>
    <t>CF award</t>
  </si>
  <si>
    <t>independent study</t>
  </si>
  <si>
    <t>health insurance</t>
  </si>
  <si>
    <t>SCU gmail</t>
  </si>
  <si>
    <t>FERPA</t>
  </si>
  <si>
    <t>winter aid</t>
  </si>
  <si>
    <t>time conflict</t>
  </si>
  <si>
    <t>Cal Grant</t>
  </si>
  <si>
    <t>OAE cash pick-up</t>
  </si>
  <si>
    <t>tuition adjustment</t>
  </si>
  <si>
    <t>unsub loan</t>
  </si>
  <si>
    <t>acct balance</t>
  </si>
  <si>
    <t>perkins loan</t>
  </si>
  <si>
    <t>name change</t>
  </si>
  <si>
    <t>grad stu grants</t>
  </si>
  <si>
    <t>form pick-up</t>
  </si>
  <si>
    <t>appt for stef</t>
  </si>
  <si>
    <t>cancel loans</t>
  </si>
  <si>
    <t>tuition charges</t>
  </si>
  <si>
    <t>dinning plus plan</t>
  </si>
  <si>
    <t>update grad term/ status</t>
  </si>
  <si>
    <t>Access Card charges</t>
  </si>
  <si>
    <t>housing options</t>
  </si>
  <si>
    <t>orientation</t>
  </si>
  <si>
    <t>aid beyond 12 quarters</t>
  </si>
  <si>
    <t>background investigator</t>
  </si>
  <si>
    <t>grad aid</t>
  </si>
  <si>
    <t>forms of pmt</t>
  </si>
  <si>
    <t>DEL hold</t>
  </si>
  <si>
    <t>scheduled pmt</t>
  </si>
  <si>
    <t>study abroad/ prepay</t>
  </si>
  <si>
    <t>residence life for RA award</t>
  </si>
  <si>
    <t>did you get my email?</t>
  </si>
  <si>
    <t>why more tuition</t>
  </si>
  <si>
    <t>grayed out address change</t>
  </si>
  <si>
    <t>partial payment/ flywire</t>
  </si>
  <si>
    <t>register</t>
  </si>
  <si>
    <t>RA award</t>
  </si>
  <si>
    <t>Sara Branley</t>
  </si>
  <si>
    <t>dependents on FAFSA/ outside scholarships</t>
  </si>
  <si>
    <t>trouble enrolling/ permission #</t>
  </si>
  <si>
    <t>OAE cash pu</t>
  </si>
  <si>
    <t>aid for off-campus</t>
  </si>
  <si>
    <t>health insurance waiver</t>
  </si>
  <si>
    <t>stu for Nancy Mars</t>
  </si>
  <si>
    <t>transcript</t>
  </si>
  <si>
    <t>assigned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</si>
</sst>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H8" sqref="H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13</v>
      </c>
    </row>
    <row r="7" spans="1:14" x14ac:dyDescent="0.25">
      <c r="A7" s="19" t="s">
        <v>8</v>
      </c>
      <c r="B7" s="7">
        <v>1</v>
      </c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5</v>
      </c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>
        <v>3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28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29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31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36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37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38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39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40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34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23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42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43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44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>
        <v>1</v>
      </c>
      <c r="K25" s="7"/>
      <c r="L25" s="8"/>
      <c r="M25" s="8"/>
      <c r="N25" s="2" t="s">
        <v>47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48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49</v>
      </c>
    </row>
    <row r="28" spans="1:14" x14ac:dyDescent="0.25">
      <c r="A28" s="19" t="s">
        <v>8</v>
      </c>
      <c r="B28" s="7"/>
      <c r="C28" s="8"/>
      <c r="D28" s="8"/>
      <c r="E28" s="7">
        <v>1</v>
      </c>
      <c r="F28" s="8"/>
      <c r="G28" s="8"/>
      <c r="H28" s="7"/>
      <c r="I28" s="8"/>
      <c r="J28" s="8"/>
      <c r="K28" s="7"/>
      <c r="L28" s="8"/>
      <c r="M28" s="8"/>
      <c r="N28" s="2" t="s">
        <v>32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15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20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24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25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23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26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27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32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33</v>
      </c>
    </row>
    <row r="53" spans="1:14" x14ac:dyDescent="0.25">
      <c r="A53" s="18" t="s">
        <v>9</v>
      </c>
      <c r="B53" s="2"/>
      <c r="D53">
        <v>1</v>
      </c>
      <c r="E53" s="2"/>
      <c r="H53" s="2"/>
      <c r="K53" s="2"/>
      <c r="N53" s="2" t="s">
        <v>34</v>
      </c>
    </row>
    <row r="54" spans="1:14" x14ac:dyDescent="0.25">
      <c r="A54" s="18" t="s">
        <v>9</v>
      </c>
      <c r="B54" s="2"/>
      <c r="C54">
        <v>1</v>
      </c>
      <c r="D54">
        <v>2</v>
      </c>
      <c r="E54" s="2"/>
      <c r="H54" s="2"/>
      <c r="K54" s="2"/>
      <c r="N54" s="2" t="s">
        <v>35</v>
      </c>
    </row>
    <row r="55" spans="1:14" x14ac:dyDescent="0.25">
      <c r="A55" s="18" t="s">
        <v>9</v>
      </c>
      <c r="B55" s="2"/>
      <c r="C55">
        <v>1</v>
      </c>
      <c r="E55" s="2"/>
      <c r="H55" s="2"/>
      <c r="K55" s="2"/>
      <c r="N55" s="2" t="s">
        <v>41</v>
      </c>
    </row>
    <row r="56" spans="1:14" x14ac:dyDescent="0.25">
      <c r="A56" s="18" t="s">
        <v>9</v>
      </c>
      <c r="B56" s="2"/>
      <c r="C56">
        <v>1</v>
      </c>
      <c r="E56" s="2"/>
      <c r="H56" s="2"/>
      <c r="K56" s="2"/>
      <c r="N56" s="2" t="s">
        <v>45</v>
      </c>
    </row>
    <row r="57" spans="1:14" x14ac:dyDescent="0.25">
      <c r="A57" s="18" t="s">
        <v>9</v>
      </c>
      <c r="B57" s="2"/>
      <c r="D57">
        <v>1</v>
      </c>
      <c r="E57" s="2"/>
      <c r="H57" s="2"/>
      <c r="J57">
        <v>1</v>
      </c>
      <c r="K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23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46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4</v>
      </c>
      <c r="D82" s="11">
        <f t="shared" si="0"/>
        <v>8</v>
      </c>
      <c r="E82" s="11">
        <f t="shared" si="0"/>
        <v>2</v>
      </c>
      <c r="F82" s="11">
        <f t="shared" si="0"/>
        <v>0</v>
      </c>
      <c r="G82" s="11">
        <f t="shared" si="0"/>
        <v>4</v>
      </c>
      <c r="H82" s="11">
        <f t="shared" si="0"/>
        <v>9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7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12</v>
      </c>
      <c r="D85" s="11">
        <f t="shared" si="4"/>
        <v>15</v>
      </c>
      <c r="E85" s="11">
        <f t="shared" si="4"/>
        <v>2</v>
      </c>
      <c r="F85" s="11">
        <f t="shared" si="4"/>
        <v>2</v>
      </c>
      <c r="G85" s="11">
        <f t="shared" si="4"/>
        <v>6</v>
      </c>
      <c r="H85" s="11">
        <f t="shared" si="4"/>
        <v>9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27" activePane="bottomLeft" state="frozen"/>
      <selection pane="bottomLeft" activeCell="F37" sqref="F3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50</v>
      </c>
      <c r="Q3" t="s">
        <v>9</v>
      </c>
    </row>
    <row r="4" spans="1:17" x14ac:dyDescent="0.25">
      <c r="A4" s="19" t="s">
        <v>8</v>
      </c>
      <c r="B4" s="7">
        <v>4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51</v>
      </c>
      <c r="Q5" t="s">
        <v>3</v>
      </c>
    </row>
    <row r="6" spans="1:17" x14ac:dyDescent="0.25">
      <c r="A6" s="19" t="s">
        <v>8</v>
      </c>
      <c r="B6" s="7">
        <v>1</v>
      </c>
      <c r="C6" s="8">
        <v>2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>
        <v>1</v>
      </c>
      <c r="K7" s="7"/>
      <c r="L7" s="8"/>
      <c r="M7" s="8"/>
      <c r="N7" s="2" t="s">
        <v>54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22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57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7</v>
      </c>
      <c r="I10" s="8"/>
      <c r="J10" s="8"/>
      <c r="K10" s="7"/>
      <c r="L10" s="8"/>
      <c r="M10" s="8"/>
      <c r="N10" s="2" t="s">
        <v>18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60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63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64</v>
      </c>
    </row>
    <row r="16" spans="1:17" x14ac:dyDescent="0.25">
      <c r="A16" s="19" t="s">
        <v>8</v>
      </c>
      <c r="B16" s="7">
        <v>2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65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68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69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70</v>
      </c>
    </row>
    <row r="21" spans="1:14" x14ac:dyDescent="0.25">
      <c r="A21" s="19" t="s">
        <v>8</v>
      </c>
      <c r="B21" s="7"/>
      <c r="C21" s="8"/>
      <c r="D21" s="8"/>
      <c r="E21" s="7"/>
      <c r="F21" s="8">
        <v>2</v>
      </c>
      <c r="G21" s="8">
        <v>1</v>
      </c>
      <c r="H21" s="7"/>
      <c r="I21" s="8"/>
      <c r="J21" s="8"/>
      <c r="K21" s="7"/>
      <c r="L21" s="8"/>
      <c r="M21" s="8"/>
      <c r="N21" s="2" t="s">
        <v>71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>
        <v>1</v>
      </c>
      <c r="K22" s="7"/>
      <c r="L22" s="8"/>
      <c r="M22" s="8"/>
      <c r="N22" s="2" t="s">
        <v>73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>
        <v>1</v>
      </c>
      <c r="K23" s="7"/>
      <c r="L23" s="8"/>
      <c r="M23" s="8"/>
      <c r="N23" s="2" t="s">
        <v>74</v>
      </c>
    </row>
    <row r="24" spans="1:14" x14ac:dyDescent="0.25">
      <c r="A24" s="19" t="s">
        <v>8</v>
      </c>
      <c r="B24" s="7">
        <v>4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75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76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77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>
        <v>1</v>
      </c>
      <c r="N27" s="2" t="s">
        <v>78</v>
      </c>
    </row>
    <row r="28" spans="1:14" x14ac:dyDescent="0.25">
      <c r="A28" s="19" t="s">
        <v>8</v>
      </c>
      <c r="B28" s="7"/>
      <c r="C28" s="8"/>
      <c r="D28" s="8">
        <v>1</v>
      </c>
      <c r="E28" s="7"/>
      <c r="F28" s="8"/>
      <c r="G28" s="8"/>
      <c r="H28" s="7"/>
      <c r="I28" s="8"/>
      <c r="J28" s="8"/>
      <c r="K28" s="7"/>
      <c r="L28" s="8"/>
      <c r="M28" s="8"/>
      <c r="N28" s="2" t="s">
        <v>79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>
        <v>1</v>
      </c>
      <c r="N29" s="2" t="s">
        <v>80</v>
      </c>
    </row>
    <row r="30" spans="1:14" x14ac:dyDescent="0.25">
      <c r="A30" s="19" t="s">
        <v>8</v>
      </c>
      <c r="B30" s="2"/>
      <c r="D30">
        <v>1</v>
      </c>
      <c r="E30" s="2"/>
      <c r="H30" s="2"/>
      <c r="K30" s="2"/>
      <c r="N30" s="2" t="s">
        <v>81</v>
      </c>
    </row>
    <row r="31" spans="1:14" x14ac:dyDescent="0.25">
      <c r="A31" s="19" t="s">
        <v>8</v>
      </c>
      <c r="B31" s="2"/>
      <c r="E31" s="2"/>
      <c r="G31">
        <v>1</v>
      </c>
      <c r="H31" s="2"/>
      <c r="K31" s="2"/>
      <c r="N31" s="2" t="s">
        <v>82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83</v>
      </c>
    </row>
    <row r="33" spans="1:14" x14ac:dyDescent="0.25">
      <c r="A33" s="19" t="s">
        <v>8</v>
      </c>
      <c r="B33" s="7"/>
      <c r="C33" s="8"/>
      <c r="D33" s="8">
        <v>1</v>
      </c>
      <c r="E33" s="7"/>
      <c r="F33" s="8"/>
      <c r="G33" s="8"/>
      <c r="H33" s="7"/>
      <c r="I33" s="8"/>
      <c r="J33" s="8"/>
      <c r="K33" s="7"/>
      <c r="L33" s="8"/>
      <c r="M33" s="8"/>
      <c r="N33" s="2" t="s">
        <v>72</v>
      </c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53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55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56</v>
      </c>
    </row>
    <row r="44" spans="1:14" x14ac:dyDescent="0.25">
      <c r="A44" s="18" t="s">
        <v>9</v>
      </c>
      <c r="B44" s="7"/>
      <c r="C44">
        <v>1</v>
      </c>
      <c r="E44" s="7"/>
      <c r="F44">
        <v>1</v>
      </c>
      <c r="H44" s="7"/>
      <c r="K44" s="7"/>
      <c r="N44" s="2" t="s">
        <v>59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66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67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72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3</v>
      </c>
      <c r="D82" s="11">
        <f t="shared" si="0"/>
        <v>6</v>
      </c>
      <c r="E82" s="11">
        <f t="shared" si="0"/>
        <v>2</v>
      </c>
      <c r="F82" s="11">
        <f t="shared" si="0"/>
        <v>2</v>
      </c>
      <c r="G82" s="11">
        <f t="shared" si="0"/>
        <v>7</v>
      </c>
      <c r="H82" s="11">
        <f t="shared" si="0"/>
        <v>10</v>
      </c>
      <c r="I82" s="11">
        <f t="shared" si="0"/>
        <v>1</v>
      </c>
      <c r="J82" s="11">
        <f t="shared" si="0"/>
        <v>4</v>
      </c>
      <c r="K82" s="11">
        <f t="shared" si="0"/>
        <v>1</v>
      </c>
      <c r="L82" s="11">
        <f t="shared" si="0"/>
        <v>0</v>
      </c>
      <c r="M82" s="11">
        <f t="shared" si="0"/>
        <v>2</v>
      </c>
      <c r="N82" s="11">
        <f>SUM(B82:M82)</f>
        <v>51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13</v>
      </c>
      <c r="C85" s="11">
        <f t="shared" ref="C85:N85" si="4">SUM(C82:C84)</f>
        <v>8</v>
      </c>
      <c r="D85" s="11">
        <f t="shared" si="4"/>
        <v>7</v>
      </c>
      <c r="E85" s="11">
        <f t="shared" si="4"/>
        <v>2</v>
      </c>
      <c r="F85" s="11">
        <f t="shared" si="4"/>
        <v>4</v>
      </c>
      <c r="G85" s="11">
        <f t="shared" si="4"/>
        <v>7</v>
      </c>
      <c r="H85" s="11">
        <f t="shared" si="4"/>
        <v>10</v>
      </c>
      <c r="I85" s="11">
        <f t="shared" si="4"/>
        <v>1</v>
      </c>
      <c r="J85" s="11">
        <f t="shared" si="4"/>
        <v>5</v>
      </c>
      <c r="K85" s="11">
        <f t="shared" si="4"/>
        <v>1</v>
      </c>
      <c r="L85" s="11">
        <f t="shared" si="4"/>
        <v>1</v>
      </c>
      <c r="M85" s="11">
        <f t="shared" si="4"/>
        <v>2</v>
      </c>
      <c r="N85" s="11">
        <f t="shared" si="4"/>
        <v>61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I14" sqref="I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84</v>
      </c>
      <c r="Q3" t="s">
        <v>9</v>
      </c>
    </row>
    <row r="4" spans="1:17" x14ac:dyDescent="0.25">
      <c r="A4" s="19" t="s">
        <v>8</v>
      </c>
      <c r="B4" s="7">
        <v>11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85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3</v>
      </c>
      <c r="H7" s="7"/>
      <c r="I7" s="8"/>
      <c r="J7" s="8"/>
      <c r="K7" s="7"/>
      <c r="L7" s="8"/>
      <c r="M7" s="8"/>
      <c r="N7" s="2" t="s">
        <v>87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88</v>
      </c>
    </row>
    <row r="9" spans="1:17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76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89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6</v>
      </c>
      <c r="I11" s="8"/>
      <c r="J11" s="8"/>
      <c r="K11" s="7"/>
      <c r="L11" s="8"/>
      <c r="M11" s="8"/>
      <c r="N11" s="2" t="s">
        <v>18</v>
      </c>
    </row>
    <row r="12" spans="1:17" x14ac:dyDescent="0.25">
      <c r="A12" s="19" t="s">
        <v>8</v>
      </c>
      <c r="B12" s="7">
        <v>12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90</v>
      </c>
    </row>
    <row r="13" spans="1:17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19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91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92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93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94</v>
      </c>
    </row>
    <row r="18" spans="1:14" x14ac:dyDescent="0.25">
      <c r="A18" s="19" t="s">
        <v>8</v>
      </c>
      <c r="B18" s="7"/>
      <c r="C18" s="8"/>
      <c r="D18" s="8"/>
      <c r="E18" s="7"/>
      <c r="F18" s="8">
        <v>2</v>
      </c>
      <c r="G18" s="8"/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>
        <v>1</v>
      </c>
      <c r="J19" s="8"/>
      <c r="K19" s="7"/>
      <c r="L19" s="8"/>
      <c r="M19" s="8"/>
      <c r="N19" s="2" t="s">
        <v>95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96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54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2</v>
      </c>
      <c r="I22" s="8"/>
      <c r="J22" s="8"/>
      <c r="K22" s="7"/>
      <c r="L22" s="8"/>
      <c r="M22" s="8"/>
      <c r="N22" s="2" t="s">
        <v>97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67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98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99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102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48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25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86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32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100</v>
      </c>
    </row>
    <row r="46" spans="1:14" x14ac:dyDescent="0.25">
      <c r="A46" s="18" t="s">
        <v>9</v>
      </c>
      <c r="B46" s="7"/>
      <c r="E46" s="7"/>
      <c r="H46" s="7"/>
      <c r="K46" s="7"/>
      <c r="M46">
        <v>2</v>
      </c>
      <c r="N46" s="2" t="s">
        <v>101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103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76</v>
      </c>
    </row>
    <row r="49" spans="1:14" x14ac:dyDescent="0.25">
      <c r="A49" s="18" t="s">
        <v>9</v>
      </c>
      <c r="B49" s="7"/>
      <c r="E49" s="7"/>
      <c r="H49" s="7"/>
      <c r="K49" s="7">
        <v>1</v>
      </c>
      <c r="N49" s="2" t="s">
        <v>104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27</v>
      </c>
      <c r="C82" s="11">
        <f t="shared" ref="C82:M82" si="0">SUM(C3:C40)</f>
        <v>2</v>
      </c>
      <c r="D82" s="11">
        <f t="shared" si="0"/>
        <v>6</v>
      </c>
      <c r="E82" s="11">
        <f t="shared" si="0"/>
        <v>2</v>
      </c>
      <c r="F82" s="11">
        <f t="shared" si="0"/>
        <v>4</v>
      </c>
      <c r="G82" s="11">
        <f t="shared" si="0"/>
        <v>5</v>
      </c>
      <c r="H82" s="11">
        <f t="shared" si="0"/>
        <v>11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60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27</v>
      </c>
      <c r="C85" s="11">
        <f t="shared" ref="C85:N85" si="4">SUM(C82:C84)</f>
        <v>4</v>
      </c>
      <c r="D85" s="11">
        <f t="shared" si="4"/>
        <v>9</v>
      </c>
      <c r="E85" s="11">
        <f t="shared" si="4"/>
        <v>2</v>
      </c>
      <c r="F85" s="11">
        <f t="shared" si="4"/>
        <v>6</v>
      </c>
      <c r="G85" s="11">
        <f t="shared" si="4"/>
        <v>5</v>
      </c>
      <c r="H85" s="11">
        <f t="shared" si="4"/>
        <v>11</v>
      </c>
      <c r="I85" s="11">
        <f t="shared" si="4"/>
        <v>1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3</v>
      </c>
      <c r="N85" s="11">
        <f t="shared" si="4"/>
        <v>70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L20" sqref="L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84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105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76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14</v>
      </c>
      <c r="I6" s="8"/>
      <c r="J6" s="8"/>
      <c r="K6" s="7"/>
      <c r="L6" s="8"/>
      <c r="M6" s="8"/>
      <c r="N6" s="2" t="s">
        <v>18</v>
      </c>
    </row>
    <row r="7" spans="1:17" x14ac:dyDescent="0.25">
      <c r="A7" s="19" t="s">
        <v>8</v>
      </c>
      <c r="B7" s="7">
        <v>4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108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72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109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110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82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>
        <v>2</v>
      </c>
      <c r="J15" s="8">
        <v>3</v>
      </c>
      <c r="K15" s="7"/>
      <c r="L15" s="8"/>
      <c r="M15" s="8"/>
      <c r="N15" s="2" t="s">
        <v>54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112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114</v>
      </c>
    </row>
    <row r="18" spans="1:14" x14ac:dyDescent="0.25">
      <c r="A18" s="19" t="s">
        <v>8</v>
      </c>
      <c r="B18" s="7">
        <v>3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116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30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20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66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72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111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115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106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107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113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3</v>
      </c>
      <c r="D82" s="11">
        <f t="shared" si="0"/>
        <v>2</v>
      </c>
      <c r="E82" s="11">
        <f t="shared" si="0"/>
        <v>2</v>
      </c>
      <c r="F82" s="11">
        <f t="shared" si="0"/>
        <v>0</v>
      </c>
      <c r="G82" s="11">
        <f t="shared" si="0"/>
        <v>2</v>
      </c>
      <c r="H82" s="11">
        <f t="shared" si="0"/>
        <v>15</v>
      </c>
      <c r="I82" s="11">
        <f t="shared" si="0"/>
        <v>2</v>
      </c>
      <c r="J82" s="11">
        <f t="shared" si="0"/>
        <v>5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41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2</v>
      </c>
      <c r="F85" s="11">
        <f t="shared" si="4"/>
        <v>2</v>
      </c>
      <c r="G85" s="11">
        <f t="shared" si="4"/>
        <v>5</v>
      </c>
      <c r="H85" s="11">
        <f t="shared" si="4"/>
        <v>16</v>
      </c>
      <c r="I85" s="11">
        <f t="shared" si="4"/>
        <v>2</v>
      </c>
      <c r="J85" s="11">
        <f t="shared" si="4"/>
        <v>5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I24" sqref="I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54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49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117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118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119</v>
      </c>
    </row>
    <row r="7" spans="1:17" x14ac:dyDescent="0.25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52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121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122</v>
      </c>
    </row>
    <row r="10" spans="1:17" x14ac:dyDescent="0.25">
      <c r="A10" s="19" t="s">
        <v>8</v>
      </c>
      <c r="B10" s="7">
        <v>4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123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124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4</v>
      </c>
      <c r="I13" s="8"/>
      <c r="J13" s="8">
        <v>1</v>
      </c>
      <c r="K13" s="7"/>
      <c r="L13" s="8"/>
      <c r="M13" s="8"/>
      <c r="N13" s="2" t="s">
        <v>18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32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/>
      <c r="N15" s="2" t="s">
        <v>125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126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127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30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128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3</v>
      </c>
      <c r="I20" s="8"/>
      <c r="J20" s="8"/>
      <c r="K20" s="7"/>
      <c r="L20" s="8"/>
      <c r="M20" s="8"/>
      <c r="N20" s="2" t="s">
        <v>70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54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20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>
        <v>8300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120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59</v>
      </c>
      <c r="C82" s="11">
        <f t="shared" ref="C82:M82" si="0">SUM(C3:C40)</f>
        <v>1</v>
      </c>
      <c r="D82" s="11">
        <f t="shared" si="0"/>
        <v>2</v>
      </c>
      <c r="E82" s="11">
        <f t="shared" si="0"/>
        <v>3</v>
      </c>
      <c r="F82" s="11">
        <f t="shared" si="0"/>
        <v>1</v>
      </c>
      <c r="G82" s="11">
        <f t="shared" si="0"/>
        <v>1</v>
      </c>
      <c r="H82" s="11">
        <f t="shared" si="0"/>
        <v>11</v>
      </c>
      <c r="I82" s="11">
        <f t="shared" si="0"/>
        <v>0</v>
      </c>
      <c r="J82" s="11">
        <f t="shared" si="0"/>
        <v>3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82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60</v>
      </c>
      <c r="C85" s="11">
        <f t="shared" ref="C85:N85" si="4">SUM(C82:C84)</f>
        <v>1</v>
      </c>
      <c r="D85" s="11">
        <f t="shared" si="4"/>
        <v>2</v>
      </c>
      <c r="E85" s="11">
        <f t="shared" si="4"/>
        <v>4</v>
      </c>
      <c r="F85" s="11">
        <f t="shared" si="4"/>
        <v>1</v>
      </c>
      <c r="G85" s="11">
        <f t="shared" si="4"/>
        <v>1</v>
      </c>
      <c r="H85" s="11">
        <f t="shared" si="4"/>
        <v>11</v>
      </c>
      <c r="I85" s="11">
        <f t="shared" si="4"/>
        <v>0</v>
      </c>
      <c r="J85" s="11">
        <f t="shared" si="4"/>
        <v>3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85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2019-12-07T01:00:36Z</dcterms:modified>
</cp:coreProperties>
</file>