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anuar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I85" i="7" s="1"/>
  <c r="H84" i="7"/>
  <c r="G84" i="7"/>
  <c r="F84" i="7"/>
  <c r="E84" i="7"/>
  <c r="D84" i="7"/>
  <c r="C84" i="7"/>
  <c r="B84" i="7"/>
  <c r="M83" i="7"/>
  <c r="L83" i="7"/>
  <c r="L85" i="7" s="1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M84" i="1"/>
  <c r="L84" i="1"/>
  <c r="L85" i="1" s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9" i="5"/>
  <c r="L89" i="5"/>
  <c r="K89" i="5"/>
  <c r="J89" i="5"/>
  <c r="I89" i="5"/>
  <c r="H89" i="5"/>
  <c r="G89" i="5"/>
  <c r="F89" i="5"/>
  <c r="E89" i="5"/>
  <c r="D89" i="5"/>
  <c r="C89" i="5"/>
  <c r="B89" i="5"/>
  <c r="M88" i="5"/>
  <c r="L88" i="5"/>
  <c r="K88" i="5"/>
  <c r="J88" i="5"/>
  <c r="I88" i="5"/>
  <c r="H88" i="5"/>
  <c r="G88" i="5"/>
  <c r="F88" i="5"/>
  <c r="E88" i="5"/>
  <c r="D88" i="5"/>
  <c r="C88" i="5"/>
  <c r="B88" i="5"/>
  <c r="M87" i="5"/>
  <c r="L87" i="5"/>
  <c r="L90" i="5" s="1"/>
  <c r="K87" i="5"/>
  <c r="K90" i="5" s="1"/>
  <c r="J87" i="5"/>
  <c r="I87" i="5"/>
  <c r="H87" i="5"/>
  <c r="H90" i="5" s="1"/>
  <c r="G87" i="5"/>
  <c r="G90" i="5" s="1"/>
  <c r="F87" i="5"/>
  <c r="E87" i="5"/>
  <c r="D87" i="5"/>
  <c r="D90" i="5" s="1"/>
  <c r="C87" i="5"/>
  <c r="B87" i="5"/>
  <c r="G85" i="7" l="1"/>
  <c r="C85" i="7"/>
  <c r="M85" i="7"/>
  <c r="C85" i="1"/>
  <c r="D85" i="1"/>
  <c r="D85" i="4"/>
  <c r="C90" i="5"/>
  <c r="J90" i="5"/>
  <c r="M85" i="4"/>
  <c r="N82" i="4"/>
  <c r="B85" i="4"/>
  <c r="E85" i="1"/>
  <c r="N82" i="7"/>
  <c r="N83" i="7"/>
  <c r="I85" i="4"/>
  <c r="N87" i="5"/>
  <c r="B90" i="5"/>
  <c r="N89" i="5"/>
  <c r="E85" i="4"/>
  <c r="N82" i="1"/>
  <c r="B85" i="1"/>
  <c r="N84" i="1"/>
  <c r="E85" i="7"/>
  <c r="I90" i="5"/>
  <c r="F85" i="4"/>
  <c r="I85" i="1"/>
  <c r="F85" i="7"/>
  <c r="J85" i="1"/>
  <c r="E90" i="5"/>
  <c r="N84" i="4"/>
  <c r="N84" i="7"/>
  <c r="F90" i="5"/>
  <c r="F85" i="1"/>
  <c r="M90" i="5"/>
  <c r="J85" i="4"/>
  <c r="M85" i="1"/>
  <c r="J85" i="7"/>
  <c r="B85" i="7"/>
  <c r="N83" i="1"/>
  <c r="N83" i="4"/>
  <c r="N88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90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<sst xmlns="http://schemas.openxmlformats.org/spreadsheetml/2006/main" count="798" uniqueCount="176">
  <si>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</si>
  <si>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</si>
  <si>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</si>
  <si>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</si>
  <si>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</si>
  <si>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</si>
  <si>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</si>
  <si>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</si>
  <si>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</si>
  <si>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</si>
  <si>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</si>
  <si>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time conflict</t>
  </si>
  <si>
    <t>reverse late fee</t>
  </si>
  <si>
    <t>returned check</t>
  </si>
  <si>
    <t>payment plan</t>
  </si>
  <si>
    <t>late fee notification</t>
  </si>
  <si>
    <t>FERPA</t>
  </si>
  <si>
    <t>copy of passport</t>
  </si>
  <si>
    <t>ROTC Award</t>
  </si>
  <si>
    <t>EdAssist</t>
  </si>
  <si>
    <t>FAFSA</t>
  </si>
  <si>
    <t>DEL, LPF, PPY</t>
  </si>
  <si>
    <t>disbursement</t>
  </si>
  <si>
    <t>adding a class</t>
  </si>
  <si>
    <t>check enrollment</t>
  </si>
  <si>
    <t>W9s</t>
  </si>
  <si>
    <t>PPY</t>
  </si>
  <si>
    <t>access card charge</t>
  </si>
  <si>
    <t>authorized user</t>
  </si>
  <si>
    <t>how much does a student owe</t>
  </si>
  <si>
    <t>about to pay</t>
  </si>
  <si>
    <t>payment received</t>
  </si>
  <si>
    <t>loans disbursement</t>
  </si>
  <si>
    <t>payment</t>
  </si>
  <si>
    <t>scholarship</t>
  </si>
  <si>
    <t>amount due</t>
  </si>
  <si>
    <t>wrong email</t>
  </si>
  <si>
    <t>hold removal and changing aid year</t>
  </si>
  <si>
    <t>executive mba explain the bill</t>
  </si>
  <si>
    <t>study abroad but it didn’t process</t>
  </si>
  <si>
    <t>pro pet form</t>
  </si>
  <si>
    <t>refund low why is that</t>
  </si>
  <si>
    <t>can I still add classes</t>
  </si>
  <si>
    <t>hold must remain until payment</t>
  </si>
  <si>
    <t>pregrad evaluation</t>
  </si>
  <si>
    <t>housing</t>
  </si>
  <si>
    <t>remove hold</t>
  </si>
  <si>
    <t xml:space="preserve">refund  </t>
  </si>
  <si>
    <t>appeal</t>
  </si>
  <si>
    <t>new student aid</t>
  </si>
  <si>
    <t>CSS deadling</t>
  </si>
  <si>
    <t>independent study credits</t>
  </si>
  <si>
    <t>stipend</t>
  </si>
  <si>
    <t>need mo money</t>
  </si>
  <si>
    <t>refund</t>
  </si>
  <si>
    <t>stu needs to be packaged</t>
  </si>
  <si>
    <t>remove LPF</t>
  </si>
  <si>
    <t>health insurance</t>
  </si>
  <si>
    <t>music scholarship</t>
  </si>
  <si>
    <t>drop courses</t>
  </si>
  <si>
    <t>drop fee</t>
  </si>
  <si>
    <t>time conflict form</t>
  </si>
  <si>
    <t>prepay</t>
  </si>
  <si>
    <t>W2</t>
  </si>
  <si>
    <t>outside scholarship check</t>
  </si>
  <si>
    <t>special payment plan</t>
  </si>
  <si>
    <t>W9S</t>
  </si>
  <si>
    <t>unofficial transcript</t>
  </si>
  <si>
    <t>remove NRF</t>
  </si>
  <si>
    <t>aid affected by going part-time w/ disabilities</t>
  </si>
  <si>
    <t>meet w/ Carol I</t>
  </si>
  <si>
    <t>acknowledge late pmt</t>
  </si>
  <si>
    <t>CPT</t>
  </si>
  <si>
    <t>call from kathryn LPF hold</t>
  </si>
  <si>
    <t>eCampus access</t>
  </si>
  <si>
    <t>transcript</t>
  </si>
  <si>
    <t>pmt for non degree seeking student</t>
  </si>
  <si>
    <t>grad leave of absence</t>
  </si>
  <si>
    <t>adjust ppl</t>
  </si>
  <si>
    <t>why $4000 pmt</t>
  </si>
  <si>
    <t>pmts</t>
  </si>
  <si>
    <t>call from drahmann</t>
  </si>
  <si>
    <t>teacher dropping student</t>
  </si>
  <si>
    <t>apt w fa counselor</t>
  </si>
  <si>
    <t>fafsa again?</t>
  </si>
  <si>
    <t>add form</t>
  </si>
  <si>
    <t>study abroad scholarship form</t>
  </si>
  <si>
    <t>Ecp request track change form</t>
  </si>
  <si>
    <t>CSS profile corrections</t>
  </si>
  <si>
    <t>return credit to lender</t>
  </si>
  <si>
    <t>confirm receipt of FAFSA</t>
  </si>
  <si>
    <t>refund?</t>
  </si>
  <si>
    <t>accept aid on eCampus</t>
  </si>
  <si>
    <t>tutoring</t>
  </si>
  <si>
    <t>call from Pat S</t>
  </si>
  <si>
    <t>returning stu</t>
  </si>
  <si>
    <t>grades</t>
  </si>
  <si>
    <t>wrong drop deadlines</t>
  </si>
  <si>
    <t>skill sets for green card</t>
  </si>
  <si>
    <t>call for Ari</t>
  </si>
  <si>
    <t>late pmt</t>
  </si>
  <si>
    <t>verification</t>
  </si>
  <si>
    <t>fa for next year</t>
  </si>
  <si>
    <t xml:space="preserve">verification </t>
  </si>
  <si>
    <t>refund request</t>
  </si>
  <si>
    <t>lpf</t>
  </si>
  <si>
    <t>units for full time</t>
  </si>
  <si>
    <t>fa breakdown</t>
  </si>
  <si>
    <t>did I pay</t>
  </si>
  <si>
    <t>program petition</t>
  </si>
  <si>
    <t>529 update</t>
  </si>
  <si>
    <t>add class</t>
  </si>
  <si>
    <t>spec pay plan</t>
  </si>
  <si>
    <t>transfer from busn to engr</t>
  </si>
  <si>
    <t>ferpa</t>
  </si>
  <si>
    <t>pay plan issues</t>
  </si>
  <si>
    <t>dir dep</t>
  </si>
  <si>
    <t>needs to be pkgs</t>
  </si>
  <si>
    <t>billing reminders</t>
  </si>
  <si>
    <t>flywire</t>
  </si>
  <si>
    <t>form pick-up</t>
  </si>
  <si>
    <t>late add</t>
  </si>
  <si>
    <t>authorized user emails</t>
  </si>
  <si>
    <t xml:space="preserve">special payment </t>
  </si>
  <si>
    <t xml:space="preserve">outside scholarship </t>
  </si>
  <si>
    <t>prog pet form</t>
  </si>
  <si>
    <t>authorized user set-up</t>
  </si>
  <si>
    <t>trouble adding class</t>
  </si>
  <si>
    <t>grad peer educator course</t>
  </si>
  <si>
    <t>CSS Profile error</t>
  </si>
  <si>
    <t>write off bad debt hold</t>
  </si>
  <si>
    <t>did fees reverse on acct?</t>
  </si>
  <si>
    <t>remove lpf</t>
  </si>
  <si>
    <t>call for trista</t>
  </si>
  <si>
    <t>call for Adora</t>
  </si>
  <si>
    <t>aid options</t>
  </si>
  <si>
    <t>why PAY on account</t>
  </si>
  <si>
    <t>pre grad eval</t>
  </si>
  <si>
    <t>did tuition update</t>
  </si>
  <si>
    <t>pmt</t>
  </si>
  <si>
    <t>1098t</t>
  </si>
  <si>
    <t>PAY</t>
  </si>
  <si>
    <t>bill</t>
  </si>
  <si>
    <t>college report</t>
  </si>
  <si>
    <t xml:space="preserve"> </t>
  </si>
  <si>
    <t>529 payment address</t>
  </si>
  <si>
    <t>MPN</t>
  </si>
  <si>
    <t>remove PAY</t>
  </si>
  <si>
    <t>w/d reversals</t>
  </si>
  <si>
    <t>verify aid accepted</t>
  </si>
  <si>
    <t>meal points</t>
  </si>
  <si>
    <t>return funds to lender</t>
  </si>
  <si>
    <t>change auth user</t>
  </si>
  <si>
    <t>confirm conf room B</t>
  </si>
  <si>
    <t>bill due date</t>
  </si>
  <si>
    <t>waiver deadline</t>
  </si>
  <si>
    <t>landlord letter</t>
  </si>
  <si>
    <t>enrollment verification</t>
  </si>
  <si>
    <t>independent study</t>
  </si>
  <si>
    <t>remove holds</t>
  </si>
  <si>
    <t>waive insurance</t>
  </si>
  <si>
    <t>MS quarters maximum</t>
  </si>
  <si>
    <t>outside scholarship issues and lpfs</t>
  </si>
  <si>
    <t>ecsi</t>
  </si>
  <si>
    <t>undergraduate calendar</t>
  </si>
  <si>
    <t>access charge to Bursar</t>
  </si>
  <si>
    <t>development check</t>
  </si>
  <si>
    <t>scholarship check</t>
  </si>
  <si>
    <t>Azucena's appt</t>
  </si>
  <si>
    <t>payment update</t>
  </si>
  <si>
    <t>2019-2020 tuition/fees</t>
  </si>
  <si>
    <t>aid if less than full-time</t>
  </si>
  <si>
    <t>deadline to drop class for refund</t>
  </si>
  <si>
    <t>drop deadline for refund</t>
  </si>
  <si>
    <t>direct deposit</t>
  </si>
  <si>
    <t xml:space="preserve">aid if w/d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</si>
</sst>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19" sqref="N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>
        <v>1</v>
      </c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>
        <v>2</v>
      </c>
      <c r="C10" s="8">
        <v>1</v>
      </c>
      <c r="D10" s="8">
        <v>1</v>
      </c>
      <c r="E10" s="7">
        <v>1</v>
      </c>
      <c r="F10" s="8"/>
      <c r="G10" s="8"/>
      <c r="H10" s="7">
        <v>1</v>
      </c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>
        <v>4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13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>
        <v>28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33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34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36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>
        <v>1</v>
      </c>
      <c r="M25" s="8"/>
      <c r="N25" s="2" t="s">
        <v>52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37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38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39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40</v>
      </c>
    </row>
    <row r="30" spans="1:14" x14ac:dyDescent="0.25">
      <c r="A30" s="19" t="s">
        <v>8</v>
      </c>
      <c r="B30" s="2"/>
      <c r="D30">
        <v>1</v>
      </c>
      <c r="E30" s="2"/>
      <c r="G30">
        <v>1</v>
      </c>
      <c r="H30" s="2"/>
      <c r="K30" s="2"/>
      <c r="N30" s="2" t="s">
        <v>41</v>
      </c>
    </row>
    <row r="31" spans="1:14" x14ac:dyDescent="0.25">
      <c r="A31" s="19" t="s">
        <v>8</v>
      </c>
      <c r="B31" s="2"/>
      <c r="E31" s="2"/>
      <c r="H31" s="2"/>
      <c r="J31">
        <v>1</v>
      </c>
      <c r="K31" s="2"/>
      <c r="N31" s="2" t="s">
        <v>42</v>
      </c>
    </row>
    <row r="32" spans="1:14" x14ac:dyDescent="0.25">
      <c r="A32" s="19" t="s">
        <v>8</v>
      </c>
      <c r="B32" s="7">
        <v>1</v>
      </c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43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>
        <v>1</v>
      </c>
      <c r="I33" s="8"/>
      <c r="J33" s="8"/>
      <c r="K33" s="7"/>
      <c r="L33" s="8"/>
      <c r="M33" s="8"/>
      <c r="N33" s="2" t="s">
        <v>44</v>
      </c>
    </row>
    <row r="34" spans="1:14" x14ac:dyDescent="0.25">
      <c r="A34" s="19" t="s">
        <v>8</v>
      </c>
      <c r="B34" s="7"/>
      <c r="E34" s="7"/>
      <c r="H34" s="7"/>
      <c r="K34" s="7">
        <v>1</v>
      </c>
      <c r="N34" s="2" t="s">
        <v>45</v>
      </c>
    </row>
    <row r="35" spans="1:14" x14ac:dyDescent="0.25">
      <c r="A35" s="19" t="s">
        <v>8</v>
      </c>
      <c r="B35" s="7"/>
      <c r="D35">
        <v>1</v>
      </c>
      <c r="E35" s="7"/>
      <c r="H35" s="7"/>
      <c r="K35" s="7"/>
      <c r="N35" s="2" t="s">
        <v>46</v>
      </c>
    </row>
    <row r="36" spans="1:14" x14ac:dyDescent="0.25">
      <c r="A36" s="19" t="s">
        <v>8</v>
      </c>
      <c r="B36" s="7">
        <v>1</v>
      </c>
      <c r="C36">
        <v>1</v>
      </c>
      <c r="E36" s="7"/>
      <c r="H36" s="7"/>
      <c r="K36" s="7"/>
      <c r="N36" s="2" t="s">
        <v>47</v>
      </c>
    </row>
    <row r="37" spans="1:14" x14ac:dyDescent="0.25">
      <c r="A37" s="19" t="s">
        <v>8</v>
      </c>
      <c r="B37" s="7"/>
      <c r="E37" s="7">
        <v>1</v>
      </c>
      <c r="H37" s="7"/>
      <c r="K37" s="7"/>
      <c r="N37" s="2" t="s">
        <v>48</v>
      </c>
    </row>
    <row r="38" spans="1:14" x14ac:dyDescent="0.25">
      <c r="A38" s="19" t="s">
        <v>8</v>
      </c>
      <c r="B38" s="7"/>
      <c r="E38" s="7">
        <v>1</v>
      </c>
      <c r="H38" s="7"/>
      <c r="K38" s="7"/>
      <c r="N38" s="2" t="s">
        <v>49</v>
      </c>
    </row>
    <row r="39" spans="1:14" x14ac:dyDescent="0.25">
      <c r="A39" s="19" t="s">
        <v>8</v>
      </c>
      <c r="B39" s="7"/>
      <c r="E39" s="7"/>
      <c r="H39" s="7"/>
      <c r="K39" s="7"/>
      <c r="N39" s="2" t="s">
        <v>51</v>
      </c>
    </row>
    <row r="40" spans="1:14" ht="15.75" thickBot="1" x14ac:dyDescent="0.3">
      <c r="A40" s="19" t="s">
        <v>8</v>
      </c>
      <c r="B40" s="7"/>
      <c r="E40" s="7"/>
      <c r="H40" s="7"/>
      <c r="K40" s="7"/>
      <c r="N40" s="2" t="s">
        <v>34</v>
      </c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16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31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14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35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50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29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42</v>
      </c>
      <c r="C82" s="11">
        <f t="shared" ref="C82:M82" si="0">SUM(C3:C40)</f>
        <v>6</v>
      </c>
      <c r="D82" s="11">
        <f t="shared" si="0"/>
        <v>5</v>
      </c>
      <c r="E82" s="11">
        <f t="shared" si="0"/>
        <v>6</v>
      </c>
      <c r="F82" s="11">
        <f t="shared" si="0"/>
        <v>3</v>
      </c>
      <c r="G82" s="11">
        <f t="shared" si="0"/>
        <v>2</v>
      </c>
      <c r="H82" s="11">
        <f t="shared" si="0"/>
        <v>8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76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42</v>
      </c>
      <c r="C85" s="11">
        <f t="shared" ref="C85:N85" si="4">SUM(C82:C84)</f>
        <v>12</v>
      </c>
      <c r="D85" s="11">
        <f t="shared" si="4"/>
        <v>5</v>
      </c>
      <c r="E85" s="11">
        <f t="shared" si="4"/>
        <v>7</v>
      </c>
      <c r="F85" s="11">
        <f t="shared" si="4"/>
        <v>3</v>
      </c>
      <c r="G85" s="11">
        <f t="shared" si="4"/>
        <v>2</v>
      </c>
      <c r="H85" s="11">
        <f t="shared" si="4"/>
        <v>8</v>
      </c>
      <c r="I85" s="11">
        <f t="shared" si="4"/>
        <v>2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84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0"/>
  <sheetViews>
    <sheetView zoomScale="80" zoomScaleNormal="80" workbookViewId="0">
      <pane ySplit="2" topLeftCell="A15" activePane="bottomLeft" state="frozen"/>
      <selection pane="bottomLeft" activeCell="E38" sqref="E3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53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54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>
        <v>2</v>
      </c>
      <c r="C7" s="8">
        <v>3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59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61</v>
      </c>
    </row>
    <row r="13" spans="1:17" x14ac:dyDescent="0.25">
      <c r="A13" s="19" t="s">
        <v>8</v>
      </c>
      <c r="B13" s="7">
        <v>1</v>
      </c>
      <c r="C13" s="8">
        <v>2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63</v>
      </c>
    </row>
    <row r="15" spans="1:17" x14ac:dyDescent="0.25">
      <c r="A15" s="19" t="s">
        <v>8</v>
      </c>
      <c r="B15" s="7"/>
      <c r="C15" s="8"/>
      <c r="D15" s="8"/>
      <c r="E15" s="7">
        <v>2</v>
      </c>
      <c r="F15" s="8"/>
      <c r="G15" s="8"/>
      <c r="H15" s="7"/>
      <c r="I15" s="8"/>
      <c r="J15" s="8"/>
      <c r="K15" s="7"/>
      <c r="L15" s="8"/>
      <c r="M15" s="8"/>
      <c r="N15" s="2" t="s">
        <v>64</v>
      </c>
    </row>
    <row r="16" spans="1:17" x14ac:dyDescent="0.25">
      <c r="A16" s="19" t="s">
        <v>8</v>
      </c>
      <c r="B16" s="7">
        <v>1</v>
      </c>
      <c r="C16" s="8"/>
      <c r="D16" s="8">
        <v>2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65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67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68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69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72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>
        <v>2</v>
      </c>
      <c r="K23" s="7"/>
      <c r="L23" s="8"/>
      <c r="M23" s="8"/>
      <c r="N23" s="2" t="s">
        <v>74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>
        <v>2</v>
      </c>
      <c r="K24" s="7"/>
      <c r="L24" s="8"/>
      <c r="M24" s="8"/>
      <c r="N24" s="2" t="s">
        <v>75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76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>
        <v>1</v>
      </c>
      <c r="K26" s="7"/>
      <c r="L26" s="8"/>
      <c r="M26" s="8"/>
      <c r="N26" s="2" t="s">
        <v>77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78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79</v>
      </c>
    </row>
    <row r="29" spans="1:14" x14ac:dyDescent="0.25">
      <c r="A29" s="19" t="s">
        <v>8</v>
      </c>
      <c r="B29" s="7">
        <v>37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80</v>
      </c>
    </row>
    <row r="30" spans="1:14" x14ac:dyDescent="0.25">
      <c r="A30" s="19" t="s">
        <v>8</v>
      </c>
      <c r="B30" s="2"/>
      <c r="E30" s="2"/>
      <c r="H30" s="2"/>
      <c r="K30" s="2"/>
      <c r="L30">
        <v>1</v>
      </c>
      <c r="N30" s="2" t="s">
        <v>81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82</v>
      </c>
    </row>
    <row r="32" spans="1:14" x14ac:dyDescent="0.25">
      <c r="A32" s="19" t="s">
        <v>8</v>
      </c>
      <c r="B32" s="7"/>
      <c r="C32" s="8"/>
      <c r="D32" s="8"/>
      <c r="E32" s="7">
        <v>1</v>
      </c>
      <c r="F32" s="8"/>
      <c r="G32" s="8"/>
      <c r="H32" s="7"/>
      <c r="I32" s="8"/>
      <c r="J32" s="8"/>
      <c r="K32" s="7"/>
      <c r="L32" s="8"/>
      <c r="M32" s="8"/>
      <c r="N32" s="2" t="s">
        <v>83</v>
      </c>
    </row>
    <row r="33" spans="1:14" x14ac:dyDescent="0.25">
      <c r="A33" s="19" t="s">
        <v>8</v>
      </c>
      <c r="B33" s="7"/>
      <c r="C33" s="8"/>
      <c r="D33" s="8"/>
      <c r="E33" s="7">
        <v>1</v>
      </c>
      <c r="F33" s="8"/>
      <c r="G33" s="8"/>
      <c r="H33" s="7"/>
      <c r="I33" s="8"/>
      <c r="J33" s="8"/>
      <c r="K33" s="7"/>
      <c r="L33" s="8"/>
      <c r="M33" s="8"/>
      <c r="N33" s="2" t="s">
        <v>84</v>
      </c>
    </row>
    <row r="34" spans="1:14" x14ac:dyDescent="0.25">
      <c r="A34" s="19" t="s">
        <v>8</v>
      </c>
      <c r="B34" s="7"/>
      <c r="E34" s="7"/>
      <c r="H34" s="7">
        <v>2</v>
      </c>
      <c r="K34" s="7"/>
      <c r="N34" s="2" t="s">
        <v>85</v>
      </c>
    </row>
    <row r="35" spans="1:14" x14ac:dyDescent="0.25">
      <c r="A35" s="19" t="s">
        <v>8</v>
      </c>
      <c r="B35" s="7"/>
      <c r="E35" s="7">
        <v>1</v>
      </c>
      <c r="H35" s="7"/>
      <c r="K35" s="7"/>
      <c r="N35" s="2" t="s">
        <v>86</v>
      </c>
    </row>
    <row r="36" spans="1:14" x14ac:dyDescent="0.25">
      <c r="A36" s="19" t="s">
        <v>8</v>
      </c>
      <c r="B36" s="7"/>
      <c r="E36" s="7"/>
      <c r="H36" s="7"/>
      <c r="K36" s="7"/>
      <c r="M36">
        <v>1</v>
      </c>
      <c r="N36" s="2" t="s">
        <v>87</v>
      </c>
    </row>
    <row r="37" spans="1:14" x14ac:dyDescent="0.25">
      <c r="A37" s="19" t="s">
        <v>8</v>
      </c>
      <c r="B37" s="7"/>
      <c r="E37" s="7"/>
      <c r="G37">
        <v>1</v>
      </c>
      <c r="H37" s="7"/>
      <c r="K37" s="7"/>
      <c r="N37" s="2" t="s">
        <v>88</v>
      </c>
    </row>
    <row r="38" spans="1:14" x14ac:dyDescent="0.25">
      <c r="A38" s="19" t="s">
        <v>8</v>
      </c>
      <c r="B38" s="7"/>
      <c r="E38" s="7"/>
      <c r="G38">
        <v>1</v>
      </c>
      <c r="H38" s="7"/>
      <c r="K38" s="7"/>
      <c r="N38" s="2" t="s">
        <v>89</v>
      </c>
    </row>
    <row r="39" spans="1:14" x14ac:dyDescent="0.25">
      <c r="A39" s="19" t="s">
        <v>8</v>
      </c>
      <c r="B39" s="7">
        <v>1</v>
      </c>
      <c r="E39" s="7"/>
      <c r="H39" s="7"/>
      <c r="K39" s="7"/>
      <c r="N39" s="2" t="s">
        <v>91</v>
      </c>
    </row>
    <row r="40" spans="1:14" x14ac:dyDescent="0.25">
      <c r="A40" s="19" t="s">
        <v>8</v>
      </c>
      <c r="B40" s="7"/>
      <c r="E40" s="7">
        <v>1</v>
      </c>
      <c r="H40" s="7"/>
      <c r="K40" s="7"/>
      <c r="N40" s="2" t="s">
        <v>92</v>
      </c>
    </row>
    <row r="41" spans="1:14" x14ac:dyDescent="0.25">
      <c r="A41" s="19" t="s">
        <v>8</v>
      </c>
      <c r="B41" s="7"/>
      <c r="E41" s="7"/>
      <c r="H41" s="7"/>
      <c r="K41" s="7"/>
      <c r="M41">
        <v>1</v>
      </c>
      <c r="N41" s="2" t="s">
        <v>93</v>
      </c>
    </row>
    <row r="42" spans="1:14" x14ac:dyDescent="0.25">
      <c r="A42" s="19" t="s">
        <v>8</v>
      </c>
      <c r="B42" s="7"/>
      <c r="E42" s="7"/>
      <c r="H42" s="7"/>
      <c r="K42" s="7"/>
      <c r="N42" s="2"/>
    </row>
    <row r="43" spans="1:14" x14ac:dyDescent="0.25">
      <c r="A43" s="19" t="s">
        <v>8</v>
      </c>
      <c r="B43" s="7"/>
      <c r="E43" s="7"/>
      <c r="H43" s="7"/>
      <c r="K43" s="7"/>
      <c r="N43" s="2"/>
    </row>
    <row r="44" spans="1:14" x14ac:dyDescent="0.25">
      <c r="A44" s="19" t="s">
        <v>8</v>
      </c>
      <c r="B44" s="7"/>
      <c r="E44" s="7"/>
      <c r="H44" s="7"/>
      <c r="K44" s="7"/>
      <c r="N44" s="2"/>
    </row>
    <row r="45" spans="1:14" ht="15.75" thickBot="1" x14ac:dyDescent="0.3">
      <c r="A45" s="19" t="s">
        <v>8</v>
      </c>
      <c r="B45" s="7"/>
      <c r="E45" s="7"/>
      <c r="H45" s="7"/>
      <c r="K45" s="7"/>
      <c r="N45" s="2"/>
    </row>
    <row r="46" spans="1:14" ht="15.75" thickTop="1" x14ac:dyDescent="0.25">
      <c r="A46" s="17" t="s">
        <v>9</v>
      </c>
      <c r="B46" s="12"/>
      <c r="C46" s="13">
        <v>1</v>
      </c>
      <c r="D46" s="13"/>
      <c r="E46" s="12"/>
      <c r="F46" s="13"/>
      <c r="G46" s="13"/>
      <c r="H46" s="12"/>
      <c r="I46" s="13"/>
      <c r="J46" s="13"/>
      <c r="K46" s="12"/>
      <c r="L46" s="13"/>
      <c r="M46" s="13"/>
      <c r="N46" s="2" t="s">
        <v>71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57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90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95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62</v>
      </c>
    </row>
    <row r="51" spans="1:14" x14ac:dyDescent="0.25">
      <c r="A51" s="18" t="s">
        <v>9</v>
      </c>
      <c r="B51" s="7"/>
      <c r="E51" s="7"/>
      <c r="H51" s="7"/>
      <c r="K51" s="7"/>
      <c r="N51" s="2"/>
    </row>
    <row r="52" spans="1:14" x14ac:dyDescent="0.25">
      <c r="A52" s="18" t="s">
        <v>9</v>
      </c>
      <c r="B52" s="7"/>
      <c r="E52" s="7"/>
      <c r="H52" s="7"/>
      <c r="K52" s="7"/>
      <c r="N52" s="2"/>
    </row>
    <row r="53" spans="1:14" x14ac:dyDescent="0.25">
      <c r="A53" s="18" t="s">
        <v>9</v>
      </c>
      <c r="B53" s="7"/>
      <c r="E53" s="7"/>
      <c r="H53" s="7"/>
      <c r="K53" s="7"/>
      <c r="N53" s="2"/>
    </row>
    <row r="54" spans="1:14" x14ac:dyDescent="0.25">
      <c r="A54" s="18" t="s">
        <v>9</v>
      </c>
      <c r="B54" s="7"/>
      <c r="E54" s="7"/>
      <c r="H54" s="7"/>
      <c r="K54" s="7"/>
      <c r="N54" s="2"/>
    </row>
    <row r="55" spans="1:14" x14ac:dyDescent="0.25">
      <c r="A55" s="18" t="s">
        <v>9</v>
      </c>
      <c r="B55" s="7"/>
      <c r="E55" s="7"/>
      <c r="H55" s="7"/>
      <c r="K55" s="7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x14ac:dyDescent="0.25">
      <c r="A70" s="18" t="s">
        <v>9</v>
      </c>
      <c r="B70" s="2"/>
      <c r="E70" s="2"/>
      <c r="H70" s="2"/>
      <c r="K70" s="2"/>
      <c r="N70" s="2"/>
    </row>
    <row r="71" spans="1:14" x14ac:dyDescent="0.25">
      <c r="A71" s="18" t="s">
        <v>9</v>
      </c>
      <c r="B71" s="2"/>
      <c r="E71" s="2"/>
      <c r="H71" s="2"/>
      <c r="K71" s="2"/>
      <c r="N71" s="2"/>
    </row>
    <row r="72" spans="1:14" x14ac:dyDescent="0.25">
      <c r="A72" s="18" t="s">
        <v>9</v>
      </c>
      <c r="B72" s="2"/>
      <c r="E72" s="2"/>
      <c r="H72" s="2"/>
      <c r="K72" s="2"/>
      <c r="N72" s="2"/>
    </row>
    <row r="73" spans="1:14" x14ac:dyDescent="0.25">
      <c r="A73" s="18" t="s">
        <v>9</v>
      </c>
      <c r="B73" s="2"/>
      <c r="E73" s="2"/>
      <c r="H73" s="2"/>
      <c r="K73" s="2"/>
      <c r="N73" s="2"/>
    </row>
    <row r="74" spans="1:14" x14ac:dyDescent="0.25">
      <c r="A74" s="18" t="s">
        <v>9</v>
      </c>
      <c r="B74" s="2"/>
      <c r="E74" s="2"/>
      <c r="H74" s="2"/>
      <c r="K74" s="2"/>
      <c r="N74" s="2"/>
    </row>
    <row r="75" spans="1:14" ht="15.75" thickBot="1" x14ac:dyDescent="0.3">
      <c r="A75" s="18" t="s">
        <v>9</v>
      </c>
      <c r="B75" s="2"/>
      <c r="E75" s="2"/>
      <c r="H75" s="2"/>
      <c r="K75" s="2"/>
      <c r="N75" s="2"/>
    </row>
    <row r="76" spans="1:14" ht="15.75" thickTop="1" x14ac:dyDescent="0.25">
      <c r="A76" s="15" t="s">
        <v>3</v>
      </c>
      <c r="B76" s="14"/>
      <c r="C76" s="13">
        <v>1</v>
      </c>
      <c r="D76" s="13"/>
      <c r="E76" s="14"/>
      <c r="F76" s="13"/>
      <c r="G76" s="13"/>
      <c r="H76" s="14"/>
      <c r="I76" s="13"/>
      <c r="J76" s="13"/>
      <c r="K76" s="14"/>
      <c r="L76" s="13"/>
      <c r="M76" s="13"/>
      <c r="N76" s="14" t="s">
        <v>73</v>
      </c>
    </row>
    <row r="77" spans="1:14" x14ac:dyDescent="0.25">
      <c r="A77" s="16" t="s">
        <v>3</v>
      </c>
      <c r="B77" s="2"/>
      <c r="E77" s="2"/>
      <c r="H77" s="2"/>
      <c r="K77" s="2"/>
      <c r="L77">
        <v>1</v>
      </c>
      <c r="N77" s="2" t="s">
        <v>94</v>
      </c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K79" s="2"/>
      <c r="N79" s="2"/>
    </row>
    <row r="80" spans="1:14" x14ac:dyDescent="0.25">
      <c r="A80" s="16" t="s">
        <v>3</v>
      </c>
      <c r="B80" s="2"/>
      <c r="E80" s="2"/>
      <c r="H80" s="2"/>
      <c r="K80" s="2"/>
      <c r="N80" s="2"/>
    </row>
    <row r="81" spans="1:14" x14ac:dyDescent="0.25">
      <c r="A81" s="16" t="s">
        <v>3</v>
      </c>
      <c r="B81" s="2"/>
      <c r="E81" s="2"/>
      <c r="H81" s="2"/>
      <c r="K81" s="2"/>
      <c r="N81" s="2"/>
    </row>
    <row r="82" spans="1:14" x14ac:dyDescent="0.25">
      <c r="A82" s="16" t="s">
        <v>3</v>
      </c>
      <c r="B82" s="2"/>
      <c r="E82" s="2"/>
      <c r="H82" s="2"/>
      <c r="K82" s="2"/>
      <c r="N82" s="2"/>
    </row>
    <row r="83" spans="1:14" x14ac:dyDescent="0.25">
      <c r="A83" s="16" t="s">
        <v>3</v>
      </c>
      <c r="B83" s="2"/>
      <c r="E83" s="2"/>
      <c r="H83" s="2"/>
      <c r="K83" s="2"/>
      <c r="N83" s="2"/>
    </row>
    <row r="84" spans="1:14" x14ac:dyDescent="0.25">
      <c r="A84" s="16" t="s">
        <v>3</v>
      </c>
      <c r="B84" s="2"/>
      <c r="E84" s="2"/>
      <c r="H84" s="2"/>
      <c r="N84" s="2"/>
    </row>
    <row r="85" spans="1:14" x14ac:dyDescent="0.25">
      <c r="B85" t="s">
        <v>0</v>
      </c>
      <c r="E85" t="s">
        <v>1</v>
      </c>
      <c r="H85" t="s">
        <v>2</v>
      </c>
      <c r="K85" t="s">
        <v>3</v>
      </c>
    </row>
    <row r="86" spans="1:14" x14ac:dyDescent="0.25">
      <c r="B86" t="s">
        <v>4</v>
      </c>
      <c r="C86" t="s">
        <v>5</v>
      </c>
      <c r="D86" t="s">
        <v>6</v>
      </c>
      <c r="E86" t="s">
        <v>4</v>
      </c>
      <c r="F86" t="s">
        <v>5</v>
      </c>
      <c r="G86" t="s">
        <v>6</v>
      </c>
      <c r="H86" t="s">
        <v>4</v>
      </c>
      <c r="I86" t="s">
        <v>5</v>
      </c>
      <c r="J86" t="s">
        <v>6</v>
      </c>
      <c r="K86" t="s">
        <v>4</v>
      </c>
      <c r="L86" t="s">
        <v>5</v>
      </c>
      <c r="M86" t="s">
        <v>6</v>
      </c>
      <c r="N86" t="s">
        <v>10</v>
      </c>
    </row>
    <row r="87" spans="1:14" x14ac:dyDescent="0.25">
      <c r="A87" t="s">
        <v>8</v>
      </c>
      <c r="B87" s="11">
        <f>SUM(B3:B45)</f>
        <v>49</v>
      </c>
      <c r="C87" s="11">
        <f t="shared" ref="C87:M87" si="0">SUM(C3:C45)</f>
        <v>5</v>
      </c>
      <c r="D87" s="11">
        <f t="shared" si="0"/>
        <v>7</v>
      </c>
      <c r="E87" s="11">
        <f t="shared" si="0"/>
        <v>8</v>
      </c>
      <c r="F87" s="11">
        <f t="shared" si="0"/>
        <v>1</v>
      </c>
      <c r="G87" s="11">
        <f t="shared" si="0"/>
        <v>4</v>
      </c>
      <c r="H87" s="11">
        <f t="shared" si="0"/>
        <v>5</v>
      </c>
      <c r="I87" s="11">
        <f t="shared" si="0"/>
        <v>1</v>
      </c>
      <c r="J87" s="11">
        <f t="shared" si="0"/>
        <v>6</v>
      </c>
      <c r="K87" s="11">
        <f t="shared" si="0"/>
        <v>1</v>
      </c>
      <c r="L87" s="11">
        <f t="shared" si="0"/>
        <v>3</v>
      </c>
      <c r="M87" s="11">
        <f t="shared" si="0"/>
        <v>2</v>
      </c>
      <c r="N87" s="11">
        <f>SUM(B87:M87)</f>
        <v>92</v>
      </c>
    </row>
    <row r="88" spans="1:14" x14ac:dyDescent="0.25">
      <c r="A88" t="s">
        <v>9</v>
      </c>
      <c r="B88" s="11">
        <f>SUM(B46:B75)</f>
        <v>0</v>
      </c>
      <c r="C88" s="11">
        <f t="shared" ref="C88:M88" si="1">SUM(C46:C75)</f>
        <v>2</v>
      </c>
      <c r="D88" s="11">
        <f t="shared" si="1"/>
        <v>0</v>
      </c>
      <c r="E88" s="11">
        <f t="shared" si="1"/>
        <v>0</v>
      </c>
      <c r="F88" s="11">
        <f t="shared" si="1"/>
        <v>2</v>
      </c>
      <c r="G88" s="11">
        <f t="shared" si="1"/>
        <v>0</v>
      </c>
      <c r="H88" s="11">
        <f t="shared" si="1"/>
        <v>0</v>
      </c>
      <c r="I88" s="11">
        <f t="shared" si="1"/>
        <v>0</v>
      </c>
      <c r="J88" s="11">
        <f t="shared" si="1"/>
        <v>0</v>
      </c>
      <c r="K88" s="11">
        <f t="shared" si="1"/>
        <v>0</v>
      </c>
      <c r="L88" s="11">
        <f t="shared" si="1"/>
        <v>1</v>
      </c>
      <c r="M88" s="11">
        <f t="shared" si="1"/>
        <v>0</v>
      </c>
      <c r="N88" s="11">
        <f t="shared" ref="N88:N89" si="2">SUM(B88:M88)</f>
        <v>5</v>
      </c>
    </row>
    <row r="89" spans="1:14" x14ac:dyDescent="0.25">
      <c r="A89" t="s">
        <v>3</v>
      </c>
      <c r="B89" s="11">
        <f>SUM(B76:B84)</f>
        <v>0</v>
      </c>
      <c r="C89" s="11">
        <f t="shared" ref="C89:M89" si="3">SUM(C76:C84)</f>
        <v>1</v>
      </c>
      <c r="D89" s="11">
        <f t="shared" si="3"/>
        <v>0</v>
      </c>
      <c r="E89" s="11">
        <f t="shared" si="3"/>
        <v>0</v>
      </c>
      <c r="F89" s="11">
        <f t="shared" si="3"/>
        <v>0</v>
      </c>
      <c r="G89" s="11">
        <f t="shared" si="3"/>
        <v>0</v>
      </c>
      <c r="H89" s="11">
        <f t="shared" si="3"/>
        <v>0</v>
      </c>
      <c r="I89" s="11">
        <f t="shared" si="3"/>
        <v>0</v>
      </c>
      <c r="J89" s="11">
        <f t="shared" si="3"/>
        <v>0</v>
      </c>
      <c r="K89" s="11">
        <f t="shared" si="3"/>
        <v>0</v>
      </c>
      <c r="L89" s="11">
        <f t="shared" si="3"/>
        <v>1</v>
      </c>
      <c r="M89" s="11">
        <f t="shared" si="3"/>
        <v>0</v>
      </c>
      <c r="N89" s="11">
        <f t="shared" si="2"/>
        <v>2</v>
      </c>
    </row>
    <row r="90" spans="1:14" x14ac:dyDescent="0.25">
      <c r="A90" t="s">
        <v>10</v>
      </c>
      <c r="B90" s="11">
        <f>SUM(B87:B89)</f>
        <v>49</v>
      </c>
      <c r="C90" s="11">
        <f t="shared" ref="C90:N90" si="4">SUM(C87:C89)</f>
        <v>8</v>
      </c>
      <c r="D90" s="11">
        <f t="shared" si="4"/>
        <v>7</v>
      </c>
      <c r="E90" s="11">
        <f t="shared" si="4"/>
        <v>8</v>
      </c>
      <c r="F90" s="11">
        <f t="shared" si="4"/>
        <v>3</v>
      </c>
      <c r="G90" s="11">
        <f t="shared" si="4"/>
        <v>4</v>
      </c>
      <c r="H90" s="11">
        <f t="shared" si="4"/>
        <v>5</v>
      </c>
      <c r="I90" s="11">
        <f t="shared" si="4"/>
        <v>1</v>
      </c>
      <c r="J90" s="11">
        <f t="shared" si="4"/>
        <v>6</v>
      </c>
      <c r="K90" s="11">
        <f t="shared" si="4"/>
        <v>1</v>
      </c>
      <c r="L90" s="11">
        <f t="shared" si="4"/>
        <v>5</v>
      </c>
      <c r="M90" s="11">
        <f t="shared" si="4"/>
        <v>2</v>
      </c>
      <c r="N90" s="11">
        <f t="shared" si="4"/>
        <v>99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5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L33" sqref="L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75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96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97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98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101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102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104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106</v>
      </c>
    </row>
    <row r="11" spans="1:17" x14ac:dyDescent="0.25">
      <c r="A11" s="19" t="s">
        <v>8</v>
      </c>
      <c r="B11" s="7">
        <v>6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80</v>
      </c>
    </row>
    <row r="12" spans="1:17" x14ac:dyDescent="0.25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105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109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14</v>
      </c>
    </row>
    <row r="15" spans="1:17" x14ac:dyDescent="0.25">
      <c r="A15" s="19" t="s">
        <v>8</v>
      </c>
      <c r="B15" s="7"/>
      <c r="C15" s="8">
        <v>3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56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110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111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113</v>
      </c>
    </row>
    <row r="19" spans="1:14" x14ac:dyDescent="0.25">
      <c r="A19" s="19" t="s">
        <v>8</v>
      </c>
      <c r="B19" s="7">
        <v>1</v>
      </c>
      <c r="C19" s="8">
        <v>2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62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75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115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116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2</v>
      </c>
      <c r="H23" s="7"/>
      <c r="I23" s="8"/>
      <c r="J23" s="8"/>
      <c r="K23" s="7"/>
      <c r="L23" s="8"/>
      <c r="M23" s="8"/>
      <c r="N23" s="2" t="s">
        <v>117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120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>
        <v>1</v>
      </c>
      <c r="J25" s="8"/>
      <c r="K25" s="7"/>
      <c r="L25" s="8"/>
      <c r="M25" s="8"/>
      <c r="N25" s="2" t="s">
        <v>121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123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125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66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126</v>
      </c>
    </row>
    <row r="30" spans="1:14" x14ac:dyDescent="0.25">
      <c r="A30" s="19" t="s">
        <v>8</v>
      </c>
      <c r="B30" s="2"/>
      <c r="C30">
        <v>2</v>
      </c>
      <c r="E30" s="2"/>
      <c r="H30" s="2"/>
      <c r="K30" s="2"/>
      <c r="N30" s="2" t="s">
        <v>62</v>
      </c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100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103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105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107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108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112</v>
      </c>
    </row>
    <row r="47" spans="1:14" x14ac:dyDescent="0.25">
      <c r="A47" s="18" t="s">
        <v>9</v>
      </c>
      <c r="B47" s="7"/>
      <c r="E47" s="7"/>
      <c r="H47" s="7"/>
      <c r="J47">
        <v>1</v>
      </c>
      <c r="K47" s="7"/>
      <c r="N47" s="2" t="s">
        <v>114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118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119</v>
      </c>
    </row>
    <row r="50" spans="1:14" x14ac:dyDescent="0.25">
      <c r="A50" s="18" t="s">
        <v>9</v>
      </c>
      <c r="B50" s="7"/>
      <c r="D50">
        <v>1</v>
      </c>
      <c r="E50" s="7"/>
      <c r="H50" s="7"/>
      <c r="K50" s="7"/>
      <c r="N50" s="2" t="s">
        <v>122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99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124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11</v>
      </c>
      <c r="D82" s="11">
        <f t="shared" si="0"/>
        <v>2</v>
      </c>
      <c r="E82" s="11">
        <f t="shared" si="0"/>
        <v>2</v>
      </c>
      <c r="F82" s="11">
        <f t="shared" si="0"/>
        <v>2</v>
      </c>
      <c r="G82" s="11">
        <f t="shared" si="0"/>
        <v>2</v>
      </c>
      <c r="H82" s="11">
        <f t="shared" si="0"/>
        <v>3</v>
      </c>
      <c r="I82" s="11">
        <f t="shared" si="0"/>
        <v>3</v>
      </c>
      <c r="J82" s="11">
        <f t="shared" si="0"/>
        <v>3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10</v>
      </c>
      <c r="C85" s="11">
        <f t="shared" ref="C85:N85" si="4">SUM(C82:C84)</f>
        <v>16</v>
      </c>
      <c r="D85" s="11">
        <f t="shared" si="4"/>
        <v>4</v>
      </c>
      <c r="E85" s="11">
        <f t="shared" si="4"/>
        <v>2</v>
      </c>
      <c r="F85" s="11">
        <f t="shared" si="4"/>
        <v>4</v>
      </c>
      <c r="G85" s="11">
        <f t="shared" si="4"/>
        <v>3</v>
      </c>
      <c r="H85" s="11">
        <f t="shared" si="4"/>
        <v>3</v>
      </c>
      <c r="I85" s="11">
        <f t="shared" si="4"/>
        <v>3</v>
      </c>
      <c r="J85" s="11">
        <f t="shared" si="4"/>
        <v>4</v>
      </c>
      <c r="K85" s="11">
        <f t="shared" si="4"/>
        <v>2</v>
      </c>
      <c r="L85" s="11">
        <f t="shared" si="4"/>
        <v>1</v>
      </c>
      <c r="M85" s="11">
        <f t="shared" si="4"/>
        <v>0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23" sqref="C2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127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129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130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75</v>
      </c>
    </row>
    <row r="8" spans="1:17" x14ac:dyDescent="0.25">
      <c r="A8" s="19" t="s">
        <v>8</v>
      </c>
      <c r="B8" s="7">
        <v>3</v>
      </c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132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135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136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137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105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138</v>
      </c>
    </row>
    <row r="14" spans="1:17" x14ac:dyDescent="0.25">
      <c r="A14" s="19" t="s">
        <v>8</v>
      </c>
      <c r="B14" s="7">
        <v>6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139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>
        <v>2</v>
      </c>
      <c r="N15" s="2" t="s">
        <v>57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48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20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141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111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142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 t="s">
        <v>144</v>
      </c>
      <c r="I21" s="8"/>
      <c r="J21" s="8"/>
      <c r="K21" s="7">
        <v>1</v>
      </c>
      <c r="L21" s="8"/>
      <c r="M21" s="8"/>
      <c r="N21" s="2" t="s">
        <v>143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146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147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122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145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133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134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5</v>
      </c>
      <c r="D82" s="11">
        <f t="shared" si="0"/>
        <v>4</v>
      </c>
      <c r="E82" s="11">
        <f t="shared" si="0"/>
        <v>3</v>
      </c>
      <c r="F82" s="11">
        <f t="shared" si="0"/>
        <v>1</v>
      </c>
      <c r="G82" s="11">
        <f t="shared" si="0"/>
        <v>1</v>
      </c>
      <c r="H82" s="11">
        <f t="shared" si="0"/>
        <v>4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2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7</v>
      </c>
      <c r="D85" s="11">
        <f t="shared" si="4"/>
        <v>6</v>
      </c>
      <c r="E85" s="11">
        <f t="shared" si="4"/>
        <v>3</v>
      </c>
      <c r="F85" s="11">
        <f t="shared" si="4"/>
        <v>1</v>
      </c>
      <c r="G85" s="11">
        <f t="shared" si="4"/>
        <v>1</v>
      </c>
      <c r="H85" s="11">
        <f t="shared" si="4"/>
        <v>4</v>
      </c>
      <c r="I85" s="11">
        <f t="shared" si="4"/>
        <v>0</v>
      </c>
      <c r="J85" s="11">
        <f t="shared" si="4"/>
        <v>1</v>
      </c>
      <c r="K85" s="11">
        <f t="shared" si="4"/>
        <v>2</v>
      </c>
      <c r="L85" s="11">
        <f t="shared" si="4"/>
        <v>2</v>
      </c>
      <c r="M85" s="11">
        <f t="shared" si="4"/>
        <v>2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F35" sqref="F3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148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149</v>
      </c>
      <c r="Q4" t="s">
        <v>8</v>
      </c>
    </row>
    <row r="5" spans="1:17" x14ac:dyDescent="0.25">
      <c r="A5" s="19" t="s">
        <v>8</v>
      </c>
      <c r="B5" s="7">
        <v>1</v>
      </c>
      <c r="C5" s="8">
        <v>2</v>
      </c>
      <c r="D5" s="8">
        <v>4</v>
      </c>
      <c r="E5" s="7"/>
      <c r="F5" s="8"/>
      <c r="G5" s="8"/>
      <c r="H5" s="7"/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>
        <v>3</v>
      </c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>
        <v>1</v>
      </c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14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151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75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147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154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155</v>
      </c>
    </row>
    <row r="13" spans="1:17" x14ac:dyDescent="0.25">
      <c r="A13" s="19" t="s">
        <v>8</v>
      </c>
      <c r="B13" s="7"/>
      <c r="C13" s="8">
        <v>1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156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157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3</v>
      </c>
      <c r="I15" s="8"/>
      <c r="J15" s="8"/>
      <c r="K15" s="7"/>
      <c r="L15" s="8"/>
      <c r="M15" s="8"/>
      <c r="N15" s="2" t="s">
        <v>158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159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160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161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48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11</v>
      </c>
    </row>
    <row r="21" spans="1:14" x14ac:dyDescent="0.25">
      <c r="A21" s="19" t="s">
        <v>8</v>
      </c>
      <c r="B21" s="7">
        <v>1</v>
      </c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162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163</v>
      </c>
    </row>
    <row r="23" spans="1:14" x14ac:dyDescent="0.25">
      <c r="A23" s="19" t="s">
        <v>8</v>
      </c>
      <c r="B23" s="7">
        <v>3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139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164</v>
      </c>
    </row>
    <row r="25" spans="1:14" x14ac:dyDescent="0.25">
      <c r="A25" s="19" t="s">
        <v>8</v>
      </c>
      <c r="B25" s="7"/>
      <c r="C25" s="8"/>
      <c r="D25" s="8"/>
      <c r="E25" s="7">
        <v>2</v>
      </c>
      <c r="F25" s="8"/>
      <c r="G25" s="8"/>
      <c r="H25" s="7"/>
      <c r="I25" s="8"/>
      <c r="J25" s="8"/>
      <c r="K25" s="7"/>
      <c r="L25" s="8"/>
      <c r="M25" s="8"/>
      <c r="N25" s="2" t="s">
        <v>34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 t="s">
        <v>144</v>
      </c>
      <c r="L26" s="8"/>
      <c r="M26" s="8"/>
      <c r="N26" s="2" t="s">
        <v>165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168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66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172</v>
      </c>
    </row>
    <row r="30" spans="1:14" x14ac:dyDescent="0.25">
      <c r="A30" s="19" t="s">
        <v>8</v>
      </c>
      <c r="B30" s="2"/>
      <c r="E30" s="2"/>
      <c r="H30" s="2"/>
      <c r="J30">
        <v>1</v>
      </c>
      <c r="K30" s="2"/>
      <c r="N30" s="2" t="s">
        <v>111</v>
      </c>
    </row>
    <row r="31" spans="1:14" x14ac:dyDescent="0.25">
      <c r="A31" s="19" t="s">
        <v>8</v>
      </c>
      <c r="B31" s="2"/>
      <c r="E31" s="2">
        <v>1</v>
      </c>
      <c r="H31" s="2"/>
      <c r="K31" s="2"/>
      <c r="N31" s="2" t="s">
        <v>20</v>
      </c>
    </row>
    <row r="32" spans="1:14" x14ac:dyDescent="0.25">
      <c r="A32" s="19" t="s">
        <v>8</v>
      </c>
      <c r="B32" s="7"/>
      <c r="C32" s="8">
        <v>1</v>
      </c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174</v>
      </c>
    </row>
    <row r="33" spans="1:14" x14ac:dyDescent="0.25">
      <c r="A33" s="19" t="s">
        <v>8</v>
      </c>
      <c r="B33" s="7"/>
      <c r="C33" s="8">
        <v>1</v>
      </c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142</v>
      </c>
    </row>
    <row r="34" spans="1:14" x14ac:dyDescent="0.25">
      <c r="A34" s="19" t="s">
        <v>8</v>
      </c>
      <c r="B34" s="7"/>
      <c r="E34" s="7"/>
      <c r="F34">
        <v>1</v>
      </c>
      <c r="H34" s="7"/>
      <c r="K34" s="7"/>
      <c r="N34" s="2" t="s">
        <v>101</v>
      </c>
    </row>
    <row r="35" spans="1:14" x14ac:dyDescent="0.25">
      <c r="A35" s="19" t="s">
        <v>8</v>
      </c>
      <c r="B35" s="7"/>
      <c r="E35" s="7"/>
      <c r="G35">
        <v>1</v>
      </c>
      <c r="H35" s="7"/>
      <c r="K35" s="7"/>
      <c r="N35" s="2" t="s">
        <v>175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150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142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112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169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170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171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173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152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16</v>
      </c>
    </row>
    <row r="73" spans="1:14" x14ac:dyDescent="0.25">
      <c r="A73" s="16" t="s">
        <v>3</v>
      </c>
      <c r="B73" s="2"/>
      <c r="E73" s="2"/>
      <c r="H73" s="2"/>
      <c r="K73" s="2">
        <v>2</v>
      </c>
      <c r="N73" s="2" t="s">
        <v>153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166</v>
      </c>
    </row>
    <row r="75" spans="1:14" x14ac:dyDescent="0.25">
      <c r="A75" s="16" t="s">
        <v>3</v>
      </c>
      <c r="B75" s="2"/>
      <c r="E75" s="2"/>
      <c r="F75" t="s">
        <v>144</v>
      </c>
      <c r="G75">
        <v>2</v>
      </c>
      <c r="H75" s="2"/>
      <c r="K75" s="2"/>
      <c r="N75" s="2" t="s">
        <v>167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8</v>
      </c>
      <c r="D82" s="11">
        <f t="shared" si="0"/>
        <v>8</v>
      </c>
      <c r="E82" s="11">
        <f t="shared" si="0"/>
        <v>7</v>
      </c>
      <c r="F82" s="11">
        <f t="shared" si="0"/>
        <v>1</v>
      </c>
      <c r="G82" s="11">
        <f t="shared" si="0"/>
        <v>3</v>
      </c>
      <c r="H82" s="11">
        <f t="shared" si="0"/>
        <v>7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1</v>
      </c>
      <c r="N82" s="11">
        <f>SUM(B82:M82)</f>
        <v>50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2</v>
      </c>
      <c r="L84" s="11">
        <f t="shared" si="3"/>
        <v>2</v>
      </c>
      <c r="M84" s="11">
        <f t="shared" si="3"/>
        <v>0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14</v>
      </c>
      <c r="C85" s="11">
        <f t="shared" ref="C85:N85" si="4">SUM(C82:C84)</f>
        <v>11</v>
      </c>
      <c r="D85" s="11">
        <f t="shared" si="4"/>
        <v>8</v>
      </c>
      <c r="E85" s="11">
        <f t="shared" si="4"/>
        <v>7</v>
      </c>
      <c r="F85" s="11">
        <f t="shared" si="4"/>
        <v>2</v>
      </c>
      <c r="G85" s="11">
        <f t="shared" si="4"/>
        <v>5</v>
      </c>
      <c r="H85" s="11">
        <f t="shared" si="4"/>
        <v>7</v>
      </c>
      <c r="I85" s="11">
        <f t="shared" si="4"/>
        <v>1</v>
      </c>
      <c r="J85" s="11">
        <f t="shared" si="4"/>
        <v>1</v>
      </c>
      <c r="K85" s="11">
        <f t="shared" si="4"/>
        <v>4</v>
      </c>
      <c r="L85" s="11">
        <f t="shared" si="4"/>
        <v>3</v>
      </c>
      <c r="M85" s="11">
        <f t="shared" si="4"/>
        <v>1</v>
      </c>
      <c r="N85" s="11">
        <f t="shared" si="4"/>
        <v>64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2019-01-12T00:58:13Z</dcterms:modified>
</cp:coreProperties>
</file>