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19\July\"/>
    </mc:Choice>
  </mc:AlternateContent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H85" i="7" l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G82" i="7"/>
  <c r="G85" i="7" s="1"/>
  <c r="F82" i="7"/>
  <c r="E82" i="7"/>
  <c r="D82" i="7"/>
  <c r="D85" i="7" s="1"/>
  <c r="C82" i="7"/>
  <c r="C85" i="7" s="1"/>
  <c r="B82" i="7"/>
  <c r="D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F82" i="1"/>
  <c r="E82" i="1"/>
  <c r="D82" i="1"/>
  <c r="C82" i="1"/>
  <c r="B82" i="1"/>
  <c r="H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J85" i="4" s="1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G82" i="4"/>
  <c r="G85" i="4" s="1"/>
  <c r="F82" i="4"/>
  <c r="E82" i="4"/>
  <c r="D82" i="4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C85" i="5" s="1"/>
  <c r="B82" i="5"/>
  <c r="L85" i="7" l="1"/>
  <c r="G85" i="1"/>
  <c r="C85" i="1"/>
  <c r="L85" i="1"/>
  <c r="L85" i="4"/>
  <c r="D85" i="4"/>
  <c r="L85" i="5"/>
  <c r="G85" i="5"/>
  <c r="N84" i="5"/>
  <c r="N82" i="1"/>
  <c r="N84" i="1"/>
  <c r="F85" i="4"/>
  <c r="I85" i="1"/>
  <c r="F85" i="7"/>
  <c r="J85" i="5"/>
  <c r="M85" i="4"/>
  <c r="J85" i="1"/>
  <c r="M85" i="7"/>
  <c r="M85" i="5"/>
  <c r="N82" i="5"/>
  <c r="B85" i="5"/>
  <c r="E85" i="4"/>
  <c r="B85" i="1"/>
  <c r="E85" i="7"/>
  <c r="I85" i="5"/>
  <c r="E85" i="5"/>
  <c r="N82" i="4"/>
  <c r="B85" i="4"/>
  <c r="N84" i="4"/>
  <c r="E85" i="1"/>
  <c r="N82" i="7"/>
  <c r="N83" i="7"/>
  <c r="N84" i="7"/>
  <c r="F85" i="5"/>
  <c r="I85" i="4"/>
  <c r="F85" i="1"/>
  <c r="I85" i="7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5"/>
  <c r="N85" i="7"/>
  <c r="N85" i="4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<sst xmlns="http://schemas.openxmlformats.org/spreadsheetml/2006/main" count="710" uniqueCount="114">
  <si>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</si>
  <si>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</si>
  <si>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</si>
  <si>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</si>
  <si>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</si>
  <si>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</si>
  <si>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</si>
  <si>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</si>
  <si>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</si>
  <si>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</si>
  <si>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</si>
  <si>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summer school enrollment</t>
  </si>
  <si>
    <t>rmv hold</t>
  </si>
  <si>
    <t>adding/dropping classes</t>
  </si>
  <si>
    <t>accepting financial aid award</t>
  </si>
  <si>
    <t>financial aid award/email to accept loans</t>
  </si>
  <si>
    <t>clear c-flag</t>
  </si>
  <si>
    <t>late fee</t>
  </si>
  <si>
    <t>ins waiver</t>
  </si>
  <si>
    <t>call from Allyson</t>
  </si>
  <si>
    <t>add/drop issues and camino</t>
  </si>
  <si>
    <t>parent plus</t>
  </si>
  <si>
    <t>billing statement</t>
  </si>
  <si>
    <t>coa</t>
  </si>
  <si>
    <t>unsub loan</t>
  </si>
  <si>
    <t>award 2019-2020</t>
  </si>
  <si>
    <t>19-20 award</t>
  </si>
  <si>
    <t>expected grad term</t>
  </si>
  <si>
    <t>waive health insurance</t>
  </si>
  <si>
    <t>fall aid</t>
  </si>
  <si>
    <t>outside scholarship</t>
  </si>
  <si>
    <t>room and board on housing charge?</t>
  </si>
  <si>
    <t>room damages?</t>
  </si>
  <si>
    <t>withdrawal</t>
  </si>
  <si>
    <t>fall prepayment</t>
  </si>
  <si>
    <t>fall registration</t>
  </si>
  <si>
    <t>lpf hold</t>
  </si>
  <si>
    <t>health insurance</t>
  </si>
  <si>
    <t>scholarship address</t>
  </si>
  <si>
    <t>qs for stefani</t>
  </si>
  <si>
    <t>email access</t>
  </si>
  <si>
    <t>lpf removal</t>
  </si>
  <si>
    <t>add form</t>
  </si>
  <si>
    <t>fa breakdown</t>
  </si>
  <si>
    <t>meet with shelli</t>
  </si>
  <si>
    <t>wrong #</t>
  </si>
  <si>
    <t>prepay and add class</t>
  </si>
  <si>
    <t>check payable to?</t>
  </si>
  <si>
    <t>can't see aid on bill</t>
  </si>
  <si>
    <t>FWS cost breakdown MPN/EC</t>
  </si>
  <si>
    <t>aborad costs american univ</t>
  </si>
  <si>
    <t>fafsa/ grad plus loans</t>
  </si>
  <si>
    <t>pickup enrollment verification</t>
  </si>
  <si>
    <t>grad plus loan</t>
  </si>
  <si>
    <t>disburse aid</t>
  </si>
  <si>
    <t>refund</t>
  </si>
  <si>
    <t>VWS</t>
  </si>
  <si>
    <t>prepay</t>
  </si>
  <si>
    <t>edassist</t>
  </si>
  <si>
    <t>drop a class?</t>
  </si>
  <si>
    <t>walk-in pmt?</t>
  </si>
  <si>
    <t>double housing charge</t>
  </si>
  <si>
    <t>aid on acct</t>
  </si>
  <si>
    <t>study abraod scholarship</t>
  </si>
  <si>
    <t>accept aid</t>
  </si>
  <si>
    <t>disbursement of aid</t>
  </si>
  <si>
    <t>health insurance waiver</t>
  </si>
  <si>
    <t>EdAssist</t>
  </si>
  <si>
    <t>grad PLUS loan</t>
  </si>
  <si>
    <t>fall bill</t>
  </si>
  <si>
    <t>online pmt</t>
  </si>
  <si>
    <t>location</t>
  </si>
  <si>
    <t>scholarship check</t>
  </si>
  <si>
    <t>MPN/ EC</t>
  </si>
  <si>
    <t>MBA scholarship</t>
  </si>
  <si>
    <t>cal grant</t>
  </si>
  <si>
    <t>failed email delivery</t>
  </si>
  <si>
    <t>scu gmail pw issue</t>
  </si>
  <si>
    <t>enrollment verification</t>
  </si>
  <si>
    <t>nrf</t>
  </si>
  <si>
    <t>incoming 2020 aid info</t>
  </si>
  <si>
    <t xml:space="preserve">accept aid </t>
  </si>
  <si>
    <t>waive insurance</t>
  </si>
  <si>
    <t>summer sesh 2</t>
  </si>
  <si>
    <t>setting up authorized user</t>
  </si>
  <si>
    <t xml:space="preserve">health insurance </t>
  </si>
  <si>
    <t>law fs</t>
  </si>
  <si>
    <t>fa package</t>
  </si>
  <si>
    <t>aid</t>
  </si>
  <si>
    <t>call for carol</t>
  </si>
  <si>
    <t>scholarship opportunity</t>
  </si>
  <si>
    <t>fachex</t>
  </si>
  <si>
    <t>johnsons scholarship</t>
  </si>
  <si>
    <t>authorized user</t>
  </si>
  <si>
    <t>aid disbursement</t>
  </si>
  <si>
    <t>call drop</t>
  </si>
  <si>
    <t>mpn and ec</t>
  </si>
  <si>
    <t>ta award</t>
  </si>
  <si>
    <t>accepted loans</t>
  </si>
  <si>
    <t>accept loans</t>
  </si>
  <si>
    <t>credit card pmt</t>
  </si>
  <si>
    <t>flywire</t>
  </si>
  <si>
    <t>interest compounded or simple</t>
  </si>
  <si>
    <t>payment plan</t>
  </si>
  <si>
    <t>parent PLUS loan</t>
  </si>
  <si>
    <t>FERPA</t>
  </si>
  <si>
    <t>athletics stipend</t>
  </si>
  <si>
    <t>tuition remision</t>
  </si>
  <si>
    <t>award notification email</t>
  </si>
  <si>
    <t>pmts</t>
  </si>
  <si>
    <t>loan</t>
  </si>
  <si>
    <t>direct deposit</t>
  </si>
  <si>
    <t>verification</t>
  </si>
  <si>
    <t>enhancement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</si>
</sst>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5" zoomScaleNormal="85" workbookViewId="0">
      <pane ySplit="2" topLeftCell="A3" activePane="bottomLeft" state="frozen"/>
      <selection pane="bottomLeft" activeCell="G46" sqref="G4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>
        <v>7</v>
      </c>
      <c r="G3" s="8"/>
      <c r="H3" s="7"/>
      <c r="I3" s="8"/>
      <c r="J3" s="8"/>
      <c r="K3" s="7"/>
      <c r="L3" s="8"/>
      <c r="M3" s="8"/>
      <c r="N3" s="2" t="s">
        <v>15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>
        <v>1</v>
      </c>
      <c r="J4" s="8"/>
      <c r="K4" s="7"/>
      <c r="L4" s="8"/>
      <c r="M4" s="8"/>
      <c r="N4" s="2" t="s">
        <v>11</v>
      </c>
    </row>
    <row r="5" spans="1:14" x14ac:dyDescent="0.25">
      <c r="A5" s="19" t="s">
        <v>8</v>
      </c>
      <c r="B5" s="7"/>
      <c r="C5" s="8"/>
      <c r="D5" s="8"/>
      <c r="E5" s="7"/>
      <c r="F5" s="8">
        <v>2</v>
      </c>
      <c r="G5" s="8"/>
      <c r="H5" s="7"/>
      <c r="I5" s="8"/>
      <c r="J5" s="8"/>
      <c r="K5" s="7"/>
      <c r="L5" s="8"/>
      <c r="M5" s="8"/>
      <c r="N5" s="2" t="s">
        <v>12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>
        <v>1</v>
      </c>
      <c r="J6" s="8"/>
      <c r="K6" s="7"/>
      <c r="L6" s="8"/>
      <c r="M6" s="8"/>
      <c r="N6" s="2" t="s">
        <v>13</v>
      </c>
    </row>
    <row r="7" spans="1:14" x14ac:dyDescent="0.25">
      <c r="A7" s="19" t="s">
        <v>8</v>
      </c>
      <c r="B7" s="7"/>
      <c r="C7" s="8"/>
      <c r="D7" s="8"/>
      <c r="E7" s="7"/>
      <c r="F7" s="8">
        <v>2</v>
      </c>
      <c r="G7" s="8"/>
      <c r="H7" s="7"/>
      <c r="I7" s="8"/>
      <c r="J7" s="8"/>
      <c r="K7" s="7"/>
      <c r="L7" s="8"/>
      <c r="M7" s="8"/>
      <c r="N7" s="2" t="s">
        <v>14</v>
      </c>
    </row>
    <row r="8" spans="1:14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16</v>
      </c>
    </row>
    <row r="9" spans="1:14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17</v>
      </c>
    </row>
    <row r="10" spans="1:14" x14ac:dyDescent="0.25">
      <c r="A10" s="19" t="s">
        <v>8</v>
      </c>
      <c r="B10" s="7"/>
      <c r="C10" s="8">
        <v>2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18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>
        <v>1</v>
      </c>
      <c r="J11" s="8"/>
      <c r="K11" s="7"/>
      <c r="L11" s="8"/>
      <c r="M11" s="8"/>
      <c r="N11" s="2" t="s">
        <v>20</v>
      </c>
    </row>
    <row r="12" spans="1:14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24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2</v>
      </c>
      <c r="G41" s="13"/>
      <c r="H41" s="12"/>
      <c r="I41" s="13"/>
      <c r="J41" s="13"/>
      <c r="K41" s="12"/>
      <c r="L41" s="13"/>
      <c r="M41" s="13"/>
      <c r="N41" s="14" t="s">
        <v>21</v>
      </c>
    </row>
    <row r="42" spans="1:14" x14ac:dyDescent="0.25">
      <c r="A42" s="18" t="s">
        <v>9</v>
      </c>
      <c r="B42" s="7"/>
      <c r="C42">
        <v>3</v>
      </c>
      <c r="E42" s="7"/>
      <c r="H42" s="7"/>
      <c r="K42" s="7"/>
      <c r="N42" s="2" t="s">
        <v>22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23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25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19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1</v>
      </c>
      <c r="E82" s="11">
        <f t="shared" si="0"/>
        <v>0</v>
      </c>
      <c r="F82" s="11">
        <f t="shared" si="0"/>
        <v>13</v>
      </c>
      <c r="G82" s="11">
        <f t="shared" si="0"/>
        <v>0</v>
      </c>
      <c r="H82" s="11">
        <f t="shared" si="0"/>
        <v>0</v>
      </c>
      <c r="I82" s="11">
        <f t="shared" si="0"/>
        <v>3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1</v>
      </c>
      <c r="E85" s="11">
        <f t="shared" si="4"/>
        <v>0</v>
      </c>
      <c r="F85" s="11">
        <f t="shared" si="4"/>
        <v>17</v>
      </c>
      <c r="G85" s="11">
        <f t="shared" si="4"/>
        <v>0</v>
      </c>
      <c r="H85" s="11">
        <f t="shared" si="4"/>
        <v>0</v>
      </c>
      <c r="I85" s="11">
        <f t="shared" si="4"/>
        <v>3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27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C34" sqref="C3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>
        <v>1</v>
      </c>
      <c r="J3" s="8"/>
      <c r="K3" s="7"/>
      <c r="L3" s="8"/>
      <c r="M3" s="8"/>
      <c r="N3" s="2" t="s">
        <v>27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>
        <v>3</v>
      </c>
      <c r="M4" s="8"/>
      <c r="N4" s="2" t="s">
        <v>28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29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33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>
        <v>1</v>
      </c>
      <c r="K7" s="7"/>
      <c r="L7" s="8"/>
      <c r="M7" s="8"/>
      <c r="N7" s="2" t="s">
        <v>35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34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36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>
        <v>1</v>
      </c>
      <c r="M10" s="8">
        <v>1</v>
      </c>
      <c r="N10" s="2" t="s">
        <v>37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38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39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40</v>
      </c>
    </row>
    <row r="14" spans="1:17" x14ac:dyDescent="0.25">
      <c r="A14" s="19" t="s">
        <v>8</v>
      </c>
      <c r="B14" s="7"/>
      <c r="C14" s="8">
        <v>2</v>
      </c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41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36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42</v>
      </c>
    </row>
    <row r="17" spans="1:14" x14ac:dyDescent="0.25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43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44</v>
      </c>
    </row>
    <row r="19" spans="1:14" x14ac:dyDescent="0.25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38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>
        <v>1</v>
      </c>
      <c r="M20" s="8"/>
      <c r="N20" s="2" t="s">
        <v>45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/>
      <c r="G21" s="8"/>
      <c r="H21" s="7"/>
      <c r="I21" s="8">
        <v>1</v>
      </c>
      <c r="J21" s="8"/>
      <c r="K21" s="7"/>
      <c r="L21" s="8"/>
      <c r="M21" s="8"/>
      <c r="N21" s="2" t="s">
        <v>46</v>
      </c>
    </row>
    <row r="22" spans="1:14" x14ac:dyDescent="0.25">
      <c r="A22" s="19" t="s">
        <v>8</v>
      </c>
      <c r="B22" s="7"/>
      <c r="C22" s="8">
        <v>1</v>
      </c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47</v>
      </c>
    </row>
    <row r="23" spans="1:14" x14ac:dyDescent="0.25">
      <c r="A23" s="19" t="s">
        <v>8</v>
      </c>
      <c r="B23" s="7"/>
      <c r="C23" s="8">
        <v>1</v>
      </c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48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 t="s">
        <v>51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>
        <v>1</v>
      </c>
      <c r="I25" s="8"/>
      <c r="J25" s="8"/>
      <c r="K25" s="7"/>
      <c r="L25" s="8"/>
      <c r="M25" s="8"/>
      <c r="N25" s="2" t="s">
        <v>52</v>
      </c>
    </row>
    <row r="26" spans="1:14" x14ac:dyDescent="0.25">
      <c r="A26" s="19" t="s">
        <v>8</v>
      </c>
      <c r="B26" s="7"/>
      <c r="C26" s="8"/>
      <c r="D26" s="8"/>
      <c r="E26" s="7"/>
      <c r="F26" s="8">
        <v>1</v>
      </c>
      <c r="G26" s="8">
        <v>4</v>
      </c>
      <c r="H26" s="7"/>
      <c r="I26" s="8"/>
      <c r="J26" s="8"/>
      <c r="K26" s="7"/>
      <c r="L26" s="8"/>
      <c r="M26" s="8"/>
      <c r="N26" s="2" t="s">
        <v>53</v>
      </c>
    </row>
    <row r="27" spans="1:14" x14ac:dyDescent="0.25">
      <c r="A27" s="19" t="s">
        <v>8</v>
      </c>
      <c r="B27" s="7"/>
      <c r="C27" s="8"/>
      <c r="D27" s="8">
        <v>1</v>
      </c>
      <c r="E27" s="7"/>
      <c r="F27" s="8"/>
      <c r="G27" s="8"/>
      <c r="H27" s="7"/>
      <c r="I27" s="8"/>
      <c r="J27" s="8"/>
      <c r="K27" s="7"/>
      <c r="L27" s="8"/>
      <c r="M27" s="8"/>
      <c r="N27" s="2" t="s">
        <v>54</v>
      </c>
    </row>
    <row r="28" spans="1:14" x14ac:dyDescent="0.25">
      <c r="A28" s="19" t="s">
        <v>8</v>
      </c>
      <c r="B28" s="7"/>
      <c r="C28" s="8"/>
      <c r="D28" s="8">
        <v>2</v>
      </c>
      <c r="E28" s="7"/>
      <c r="F28" s="8"/>
      <c r="G28" s="8"/>
      <c r="H28" s="7"/>
      <c r="I28" s="8"/>
      <c r="J28" s="8"/>
      <c r="K28" s="7"/>
      <c r="L28" s="8"/>
      <c r="M28" s="8"/>
      <c r="N28" s="2" t="s">
        <v>55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>
        <v>1</v>
      </c>
      <c r="H29" s="7"/>
      <c r="I29" s="8"/>
      <c r="J29" s="8"/>
      <c r="K29" s="7"/>
      <c r="L29" s="8"/>
      <c r="M29" s="8"/>
      <c r="N29" s="2" t="s">
        <v>56</v>
      </c>
    </row>
    <row r="30" spans="1:14" x14ac:dyDescent="0.25">
      <c r="A30" s="19" t="s">
        <v>8</v>
      </c>
      <c r="B30" s="2"/>
      <c r="D30">
        <v>1</v>
      </c>
      <c r="E30" s="2"/>
      <c r="H30" s="2"/>
      <c r="K30" s="2"/>
      <c r="N30" s="2" t="s">
        <v>57</v>
      </c>
    </row>
    <row r="31" spans="1:14" x14ac:dyDescent="0.25">
      <c r="A31" s="19" t="s">
        <v>8</v>
      </c>
      <c r="B31" s="2"/>
      <c r="D31" s="8">
        <v>1</v>
      </c>
      <c r="E31" s="2"/>
      <c r="H31" s="2"/>
      <c r="K31" s="2"/>
      <c r="N31" s="2" t="s">
        <v>58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>
        <v>1</v>
      </c>
      <c r="J32" s="8"/>
      <c r="K32" s="7"/>
      <c r="L32" s="8"/>
      <c r="M32" s="8"/>
      <c r="N32" s="2" t="s">
        <v>59</v>
      </c>
    </row>
    <row r="33" spans="1:14" x14ac:dyDescent="0.25">
      <c r="A33" s="19" t="s">
        <v>8</v>
      </c>
      <c r="B33" s="7"/>
      <c r="C33" s="8">
        <v>1</v>
      </c>
      <c r="D33" s="8"/>
      <c r="E33" s="7"/>
      <c r="F33" s="8"/>
      <c r="G33" s="8"/>
      <c r="H33" s="7"/>
      <c r="I33" s="8"/>
      <c r="J33" s="8"/>
      <c r="K33" s="7"/>
      <c r="L33" s="8"/>
      <c r="M33" s="8"/>
      <c r="N33" s="2" t="s">
        <v>60</v>
      </c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26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30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31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32</v>
      </c>
    </row>
    <row r="45" spans="1:14" x14ac:dyDescent="0.25">
      <c r="A45" s="18" t="s">
        <v>9</v>
      </c>
      <c r="B45" s="7"/>
      <c r="C45">
        <v>1</v>
      </c>
      <c r="D45">
        <v>1</v>
      </c>
      <c r="E45" s="7"/>
      <c r="F45">
        <v>1</v>
      </c>
      <c r="G45">
        <v>1</v>
      </c>
      <c r="H45" s="7"/>
      <c r="K45" s="7"/>
      <c r="N45" s="2" t="s">
        <v>49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L46">
        <v>1</v>
      </c>
      <c r="N46" s="2" t="s">
        <v>50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8</v>
      </c>
      <c r="D82" s="11">
        <f t="shared" si="0"/>
        <v>7</v>
      </c>
      <c r="E82" s="11">
        <f t="shared" si="0"/>
        <v>0</v>
      </c>
      <c r="F82" s="11">
        <f t="shared" si="0"/>
        <v>6</v>
      </c>
      <c r="G82" s="11">
        <f t="shared" si="0"/>
        <v>5</v>
      </c>
      <c r="H82" s="11">
        <f t="shared" si="0"/>
        <v>4</v>
      </c>
      <c r="I82" s="11">
        <f t="shared" si="0"/>
        <v>3</v>
      </c>
      <c r="J82" s="11">
        <f t="shared" si="0"/>
        <v>2</v>
      </c>
      <c r="K82" s="11">
        <f t="shared" si="0"/>
        <v>0</v>
      </c>
      <c r="L82" s="11">
        <f t="shared" si="0"/>
        <v>5</v>
      </c>
      <c r="M82" s="11">
        <f t="shared" si="0"/>
        <v>1</v>
      </c>
      <c r="N82" s="11">
        <f>SUM(B82:M82)</f>
        <v>41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1</v>
      </c>
      <c r="E83" s="11">
        <f t="shared" si="1"/>
        <v>0</v>
      </c>
      <c r="F83" s="11">
        <f t="shared" si="1"/>
        <v>3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12</v>
      </c>
      <c r="D85" s="11">
        <f t="shared" si="4"/>
        <v>8</v>
      </c>
      <c r="E85" s="11">
        <f t="shared" si="4"/>
        <v>0</v>
      </c>
      <c r="F85" s="11">
        <f t="shared" si="4"/>
        <v>9</v>
      </c>
      <c r="G85" s="11">
        <f t="shared" si="4"/>
        <v>6</v>
      </c>
      <c r="H85" s="11">
        <f t="shared" si="4"/>
        <v>4</v>
      </c>
      <c r="I85" s="11">
        <f t="shared" si="4"/>
        <v>3</v>
      </c>
      <c r="J85" s="11">
        <f t="shared" si="4"/>
        <v>2</v>
      </c>
      <c r="K85" s="11">
        <f t="shared" si="4"/>
        <v>0</v>
      </c>
      <c r="L85" s="11">
        <f t="shared" si="4"/>
        <v>6</v>
      </c>
      <c r="M85" s="11">
        <f t="shared" si="4"/>
        <v>1</v>
      </c>
      <c r="N85" s="11">
        <f t="shared" si="4"/>
        <v>51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J6" sqref="J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63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>
        <v>4</v>
      </c>
      <c r="H4" s="7"/>
      <c r="I4" s="8"/>
      <c r="J4" s="8"/>
      <c r="K4" s="7"/>
      <c r="L4" s="8"/>
      <c r="M4" s="8"/>
      <c r="N4" s="2" t="s">
        <v>64</v>
      </c>
      <c r="Q4" t="s">
        <v>8</v>
      </c>
    </row>
    <row r="5" spans="1:17" x14ac:dyDescent="0.25">
      <c r="A5" s="19" t="s">
        <v>8</v>
      </c>
      <c r="B5" s="7"/>
      <c r="C5" s="8"/>
      <c r="D5" s="8">
        <v>2</v>
      </c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65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67</v>
      </c>
    </row>
    <row r="7" spans="1:17" x14ac:dyDescent="0.25">
      <c r="A7" s="19" t="s">
        <v>8</v>
      </c>
      <c r="B7" s="7"/>
      <c r="C7" s="8"/>
      <c r="D7" s="8"/>
      <c r="E7" s="7"/>
      <c r="F7" s="8">
        <v>2</v>
      </c>
      <c r="G7" s="8"/>
      <c r="H7" s="7"/>
      <c r="I7" s="8"/>
      <c r="J7" s="8"/>
      <c r="K7" s="7"/>
      <c r="L7" s="8"/>
      <c r="M7" s="8"/>
      <c r="N7" s="2" t="s">
        <v>68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55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>
        <v>3</v>
      </c>
      <c r="J9" s="8"/>
      <c r="K9" s="7"/>
      <c r="L9" s="8"/>
      <c r="M9" s="8"/>
      <c r="N9" s="2" t="s">
        <v>27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>
        <v>1</v>
      </c>
      <c r="M10" s="8">
        <v>1</v>
      </c>
      <c r="N10" s="2" t="s">
        <v>66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73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74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26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>
        <v>1</v>
      </c>
      <c r="M14" s="8"/>
      <c r="N14" s="2" t="s">
        <v>77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>
        <v>1</v>
      </c>
      <c r="J15" s="8"/>
      <c r="K15" s="7"/>
      <c r="L15" s="8"/>
      <c r="M15" s="8"/>
      <c r="N15" s="2" t="s">
        <v>78</v>
      </c>
    </row>
    <row r="16" spans="1:17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79</v>
      </c>
    </row>
    <row r="17" spans="1:14" x14ac:dyDescent="0.25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23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80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>
        <v>1</v>
      </c>
      <c r="J19" s="8"/>
      <c r="K19" s="7"/>
      <c r="L19" s="8"/>
      <c r="M19" s="8"/>
      <c r="N19" s="2" t="s">
        <v>83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61</v>
      </c>
    </row>
    <row r="42" spans="1:14" x14ac:dyDescent="0.25">
      <c r="A42" s="18" t="s">
        <v>9</v>
      </c>
      <c r="B42" s="7"/>
      <c r="D42">
        <v>1</v>
      </c>
      <c r="E42" s="7"/>
      <c r="G42">
        <v>1</v>
      </c>
      <c r="H42" s="7"/>
      <c r="K42" s="7"/>
      <c r="N42" s="2" t="s">
        <v>62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66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62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69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70</v>
      </c>
    </row>
    <row r="47" spans="1:14" x14ac:dyDescent="0.25">
      <c r="A47" s="18" t="s">
        <v>9</v>
      </c>
      <c r="B47" s="7"/>
      <c r="E47" s="7"/>
      <c r="H47" s="7"/>
      <c r="K47" s="7"/>
      <c r="L47">
        <v>1</v>
      </c>
      <c r="N47" s="2" t="s">
        <v>71</v>
      </c>
    </row>
    <row r="48" spans="1:14" x14ac:dyDescent="0.25">
      <c r="A48" s="18" t="s">
        <v>9</v>
      </c>
      <c r="B48" s="7"/>
      <c r="E48" s="7"/>
      <c r="F48">
        <v>1</v>
      </c>
      <c r="G48">
        <v>1</v>
      </c>
      <c r="H48" s="7"/>
      <c r="K48" s="7"/>
      <c r="N48" s="2" t="s">
        <v>75</v>
      </c>
    </row>
    <row r="49" spans="1:14" x14ac:dyDescent="0.25">
      <c r="A49" s="18" t="s">
        <v>9</v>
      </c>
      <c r="B49" s="7"/>
      <c r="E49" s="7"/>
      <c r="F49">
        <v>1</v>
      </c>
      <c r="H49" s="7"/>
      <c r="K49" s="7"/>
      <c r="N49" s="2" t="s">
        <v>81</v>
      </c>
    </row>
    <row r="50" spans="1:14" x14ac:dyDescent="0.25">
      <c r="A50" s="18" t="s">
        <v>9</v>
      </c>
      <c r="B50" s="7"/>
      <c r="E50" s="7"/>
      <c r="H50" s="7"/>
      <c r="I50">
        <v>1</v>
      </c>
      <c r="K50" s="7"/>
      <c r="N50" s="2" t="s">
        <v>82</v>
      </c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>
        <v>1</v>
      </c>
      <c r="F71" s="13"/>
      <c r="G71" s="13"/>
      <c r="H71" s="14"/>
      <c r="I71" s="13"/>
      <c r="J71" s="13"/>
      <c r="K71" s="14"/>
      <c r="L71" s="13"/>
      <c r="M71" s="13"/>
      <c r="N71" s="14" t="s">
        <v>72</v>
      </c>
    </row>
    <row r="72" spans="1:14" x14ac:dyDescent="0.25">
      <c r="A72" s="16" t="s">
        <v>3</v>
      </c>
      <c r="B72" s="2"/>
      <c r="E72" s="2"/>
      <c r="H72" s="2"/>
      <c r="K72" s="2"/>
      <c r="M72">
        <v>2</v>
      </c>
      <c r="N72" s="2" t="s">
        <v>76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4</v>
      </c>
      <c r="E82" s="11">
        <f t="shared" si="0"/>
        <v>0</v>
      </c>
      <c r="F82" s="11">
        <f t="shared" si="0"/>
        <v>7</v>
      </c>
      <c r="G82" s="11">
        <f t="shared" si="0"/>
        <v>8</v>
      </c>
      <c r="H82" s="11">
        <f t="shared" si="0"/>
        <v>0</v>
      </c>
      <c r="I82" s="11">
        <f t="shared" si="0"/>
        <v>5</v>
      </c>
      <c r="J82" s="11">
        <f t="shared" si="0"/>
        <v>0</v>
      </c>
      <c r="K82" s="11">
        <f t="shared" si="0"/>
        <v>0</v>
      </c>
      <c r="L82" s="11">
        <f t="shared" si="0"/>
        <v>2</v>
      </c>
      <c r="M82" s="11">
        <f t="shared" si="0"/>
        <v>1</v>
      </c>
      <c r="N82" s="11">
        <f>SUM(B82:M82)</f>
        <v>28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2</v>
      </c>
      <c r="E83" s="11">
        <f t="shared" si="1"/>
        <v>0</v>
      </c>
      <c r="F83" s="11">
        <f t="shared" si="1"/>
        <v>2</v>
      </c>
      <c r="G83" s="11">
        <f t="shared" si="1"/>
        <v>2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12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1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4</v>
      </c>
      <c r="D85" s="11">
        <f t="shared" si="4"/>
        <v>6</v>
      </c>
      <c r="E85" s="11">
        <f t="shared" si="4"/>
        <v>1</v>
      </c>
      <c r="F85" s="11">
        <f t="shared" si="4"/>
        <v>9</v>
      </c>
      <c r="G85" s="11">
        <f t="shared" si="4"/>
        <v>10</v>
      </c>
      <c r="H85" s="11">
        <f t="shared" si="4"/>
        <v>0</v>
      </c>
      <c r="I85" s="11">
        <f t="shared" si="4"/>
        <v>6</v>
      </c>
      <c r="J85" s="11">
        <f t="shared" si="4"/>
        <v>0</v>
      </c>
      <c r="K85" s="11">
        <f t="shared" si="4"/>
        <v>0</v>
      </c>
      <c r="L85" s="11">
        <f t="shared" si="4"/>
        <v>4</v>
      </c>
      <c r="M85" s="11">
        <f t="shared" si="4"/>
        <v>3</v>
      </c>
      <c r="N85" s="11">
        <f t="shared" si="4"/>
        <v>43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N21" sqref="N21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84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86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>
        <v>1</v>
      </c>
      <c r="M5" s="8"/>
      <c r="N5" s="2" t="s">
        <v>89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>
        <v>1</v>
      </c>
      <c r="M6" s="8"/>
      <c r="N6" s="2" t="s">
        <v>85</v>
      </c>
    </row>
    <row r="7" spans="1:17" x14ac:dyDescent="0.25">
      <c r="A7" s="19" t="s">
        <v>8</v>
      </c>
      <c r="B7" s="7"/>
      <c r="C7" s="8">
        <v>2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22</v>
      </c>
    </row>
    <row r="8" spans="1:17" x14ac:dyDescent="0.25">
      <c r="A8" s="19" t="s">
        <v>8</v>
      </c>
      <c r="B8" s="7"/>
      <c r="C8" s="8"/>
      <c r="D8" s="8"/>
      <c r="E8" s="7"/>
      <c r="F8" s="8">
        <v>3</v>
      </c>
      <c r="G8" s="8"/>
      <c r="H8" s="7"/>
      <c r="I8" s="8"/>
      <c r="J8" s="8"/>
      <c r="K8" s="7"/>
      <c r="L8" s="8"/>
      <c r="M8" s="8"/>
      <c r="N8" s="2" t="s">
        <v>88</v>
      </c>
    </row>
    <row r="9" spans="1:17" x14ac:dyDescent="0.25">
      <c r="A9" s="19" t="s">
        <v>8</v>
      </c>
      <c r="B9" s="7"/>
      <c r="C9" s="8">
        <v>2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22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>
        <v>1</v>
      </c>
      <c r="M10" s="8"/>
      <c r="N10" s="2" t="s">
        <v>85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93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96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22</v>
      </c>
    </row>
    <row r="42" spans="1:14" x14ac:dyDescent="0.25">
      <c r="A42" s="18" t="s">
        <v>9</v>
      </c>
      <c r="B42" s="7"/>
      <c r="E42" s="7"/>
      <c r="H42" s="7"/>
      <c r="K42" s="7"/>
      <c r="L42">
        <v>5</v>
      </c>
      <c r="N42" s="2" t="s">
        <v>85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87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88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90</v>
      </c>
    </row>
    <row r="46" spans="1:14" x14ac:dyDescent="0.25">
      <c r="A46" s="18" t="s">
        <v>9</v>
      </c>
      <c r="B46" s="7"/>
      <c r="C46">
        <v>4</v>
      </c>
      <c r="E46" s="7"/>
      <c r="H46" s="7"/>
      <c r="K46" s="7"/>
      <c r="N46" s="2" t="s">
        <v>22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91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92</v>
      </c>
    </row>
    <row r="49" spans="1:14" x14ac:dyDescent="0.25">
      <c r="A49" s="18" t="s">
        <v>9</v>
      </c>
      <c r="B49" s="7"/>
      <c r="E49" s="7"/>
      <c r="F49">
        <v>1</v>
      </c>
      <c r="H49" s="7"/>
      <c r="K49" s="7"/>
      <c r="N49" s="2" t="s">
        <v>94</v>
      </c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95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6</v>
      </c>
      <c r="D82" s="11">
        <f t="shared" si="0"/>
        <v>0</v>
      </c>
      <c r="E82" s="11">
        <f t="shared" si="0"/>
        <v>0</v>
      </c>
      <c r="F82" s="11">
        <f t="shared" si="0"/>
        <v>5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3</v>
      </c>
      <c r="M82" s="11">
        <f t="shared" si="0"/>
        <v>0</v>
      </c>
      <c r="N82" s="11">
        <f>SUM(B82:M82)</f>
        <v>14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6</v>
      </c>
      <c r="D83" s="11">
        <f t="shared" si="1"/>
        <v>0</v>
      </c>
      <c r="E83" s="11">
        <f t="shared" si="1"/>
        <v>0</v>
      </c>
      <c r="F83" s="11">
        <f t="shared" si="1"/>
        <v>5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5</v>
      </c>
      <c r="M83" s="11">
        <f t="shared" si="1"/>
        <v>0</v>
      </c>
      <c r="N83" s="11">
        <f t="shared" ref="N83:N84" si="2">SUM(B83:M83)</f>
        <v>16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12</v>
      </c>
      <c r="D85" s="11">
        <f t="shared" si="4"/>
        <v>0</v>
      </c>
      <c r="E85" s="11">
        <f t="shared" si="4"/>
        <v>0</v>
      </c>
      <c r="F85" s="11">
        <f t="shared" si="4"/>
        <v>11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8</v>
      </c>
      <c r="M85" s="11">
        <f t="shared" si="4"/>
        <v>0</v>
      </c>
      <c r="N85" s="11">
        <f t="shared" si="4"/>
        <v>31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21" activePane="bottomLeft" state="frozen"/>
      <selection pane="bottomLeft" activeCell="F45" sqref="F4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97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>
        <v>1</v>
      </c>
      <c r="H4" s="7"/>
      <c r="I4" s="8"/>
      <c r="J4" s="8"/>
      <c r="K4" s="7"/>
      <c r="L4" s="8"/>
      <c r="M4" s="8"/>
      <c r="N4" s="2" t="s">
        <v>99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102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67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106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>
        <v>1</v>
      </c>
      <c r="M8" s="8"/>
      <c r="N8" s="2" t="s">
        <v>37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107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108</v>
      </c>
    </row>
    <row r="11" spans="1:17" x14ac:dyDescent="0.25">
      <c r="A11" s="19" t="s">
        <v>8</v>
      </c>
      <c r="B11" s="7"/>
      <c r="C11" s="8"/>
      <c r="D11" s="8"/>
      <c r="E11" s="7"/>
      <c r="F11" s="8">
        <v>2</v>
      </c>
      <c r="G11" s="8"/>
      <c r="H11" s="7"/>
      <c r="I11" s="8"/>
      <c r="J11" s="8"/>
      <c r="K11" s="7"/>
      <c r="L11" s="8"/>
      <c r="M11" s="8"/>
      <c r="N11" s="2" t="s">
        <v>75</v>
      </c>
    </row>
    <row r="12" spans="1:17" x14ac:dyDescent="0.25">
      <c r="A12" s="19" t="s">
        <v>8</v>
      </c>
      <c r="B12" s="7">
        <v>8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109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111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>
        <v>1</v>
      </c>
      <c r="G14" s="8"/>
      <c r="H14" s="7"/>
      <c r="I14" s="8"/>
      <c r="J14" s="8"/>
      <c r="K14" s="7"/>
      <c r="L14" s="8"/>
      <c r="M14" s="8"/>
      <c r="N14" s="2" t="s">
        <v>112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113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98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100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101</v>
      </c>
    </row>
    <row r="44" spans="1:14" x14ac:dyDescent="0.25">
      <c r="A44" s="18" t="s">
        <v>9</v>
      </c>
      <c r="B44" s="7"/>
      <c r="D44">
        <v>1</v>
      </c>
      <c r="E44" s="7"/>
      <c r="H44" s="7"/>
      <c r="K44" s="7"/>
      <c r="N44" s="2" t="s">
        <v>103</v>
      </c>
    </row>
    <row r="45" spans="1:14" x14ac:dyDescent="0.25">
      <c r="A45" s="18" t="s">
        <v>9</v>
      </c>
      <c r="B45" s="7"/>
      <c r="E45" s="7"/>
      <c r="F45">
        <v>2</v>
      </c>
      <c r="H45" s="7"/>
      <c r="K45" s="7"/>
      <c r="N45" s="2" t="s">
        <v>104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22</v>
      </c>
    </row>
    <row r="47" spans="1:14" x14ac:dyDescent="0.25">
      <c r="A47" s="18" t="s">
        <v>9</v>
      </c>
      <c r="B47" s="7"/>
      <c r="E47" s="7"/>
      <c r="H47" s="7"/>
      <c r="K47" s="7"/>
      <c r="L47">
        <v>1</v>
      </c>
      <c r="N47" s="2" t="s">
        <v>37</v>
      </c>
    </row>
    <row r="48" spans="1:14" x14ac:dyDescent="0.25">
      <c r="A48" s="18" t="s">
        <v>9</v>
      </c>
      <c r="B48" s="7"/>
      <c r="E48" s="7"/>
      <c r="H48" s="7"/>
      <c r="I48">
        <v>1</v>
      </c>
      <c r="K48" s="7"/>
      <c r="N48" s="2" t="s">
        <v>105</v>
      </c>
    </row>
    <row r="49" spans="1:14" x14ac:dyDescent="0.25">
      <c r="A49" s="18" t="s">
        <v>9</v>
      </c>
      <c r="B49" s="7"/>
      <c r="E49" s="7"/>
      <c r="F49">
        <v>1</v>
      </c>
      <c r="H49" s="7"/>
      <c r="K49" s="7"/>
      <c r="N49" s="2" t="s">
        <v>110</v>
      </c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8</v>
      </c>
      <c r="C82" s="11">
        <f t="shared" ref="C82:M82" si="0">SUM(C3:C40)</f>
        <v>2</v>
      </c>
      <c r="D82" s="11">
        <f t="shared" si="0"/>
        <v>0</v>
      </c>
      <c r="E82" s="11">
        <f t="shared" si="0"/>
        <v>1</v>
      </c>
      <c r="F82" s="11">
        <f t="shared" si="0"/>
        <v>7</v>
      </c>
      <c r="G82" s="11">
        <f t="shared" si="0"/>
        <v>4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3</v>
      </c>
      <c r="E83" s="11">
        <f t="shared" si="1"/>
        <v>0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8</v>
      </c>
      <c r="C85" s="11">
        <f t="shared" ref="C85:N85" si="4">SUM(C82:C84)</f>
        <v>3</v>
      </c>
      <c r="D85" s="11">
        <f t="shared" si="4"/>
        <v>3</v>
      </c>
      <c r="E85" s="11">
        <f t="shared" si="4"/>
        <v>1</v>
      </c>
      <c r="F85" s="11">
        <f t="shared" si="4"/>
        <v>11</v>
      </c>
      <c r="G85" s="11">
        <f t="shared" si="4"/>
        <v>4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33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2019-08-03T00:00:33Z</dcterms:modified>
</cp:coreProperties>
</file>