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19\June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L85" i="7" s="1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F82" i="5"/>
  <c r="E82" i="5"/>
  <c r="D82" i="5"/>
  <c r="D85" i="5" s="1"/>
  <c r="C82" i="5"/>
  <c r="C85" i="5" s="1"/>
  <c r="B82" i="5"/>
  <c r="C85" i="1" l="1"/>
  <c r="L85" i="4"/>
  <c r="G85" i="5"/>
  <c r="L85" i="5"/>
  <c r="F85" i="5"/>
  <c r="M85" i="5"/>
  <c r="J85" i="4"/>
  <c r="N84" i="5"/>
  <c r="E85" i="4"/>
  <c r="N82" i="1"/>
  <c r="B85" i="1"/>
  <c r="N84" i="1"/>
  <c r="E85" i="7"/>
  <c r="C85" i="7"/>
  <c r="I85" i="7"/>
  <c r="B85" i="5"/>
  <c r="I85" i="5"/>
  <c r="F85" i="4"/>
  <c r="I85" i="1"/>
  <c r="F85" i="7"/>
  <c r="I85" i="4"/>
  <c r="F85" i="1"/>
  <c r="M85" i="1"/>
  <c r="N82" i="5"/>
  <c r="J85" i="5"/>
  <c r="M85" i="4"/>
  <c r="J85" i="1"/>
  <c r="M85" i="7"/>
  <c r="E85" i="5"/>
  <c r="N82" i="4"/>
  <c r="B85" i="4"/>
  <c r="N84" i="4"/>
  <c r="E85" i="1"/>
  <c r="N82" i="7"/>
  <c r="N83" i="7"/>
  <c r="N84" i="7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N85" i="7"/>
  <c r="N85" i="4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<sst xmlns="http://schemas.openxmlformats.org/spreadsheetml/2006/main" count="727" uniqueCount="124">
  <si>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</si>
  <si>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</si>
  <si>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</si>
  <si>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</si>
  <si>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</si>
  <si>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</si>
  <si>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</si>
  <si>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</si>
  <si>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</si>
  <si>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</si>
  <si>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</si>
  <si>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Summer bill</t>
  </si>
  <si>
    <t>remove LPF</t>
  </si>
  <si>
    <t>appeal</t>
  </si>
  <si>
    <t>Summer award</t>
  </si>
  <si>
    <t>call for Trista</t>
  </si>
  <si>
    <t>MPN/EC</t>
  </si>
  <si>
    <t>2019-20 award</t>
  </si>
  <si>
    <t>estimate bill each quarter</t>
  </si>
  <si>
    <t>payment plan</t>
  </si>
  <si>
    <t>phone test</t>
  </si>
  <si>
    <t>bill</t>
  </si>
  <si>
    <t>transcript request</t>
  </si>
  <si>
    <t>check for us?</t>
  </si>
  <si>
    <t>pmts</t>
  </si>
  <si>
    <t>Ecampus access</t>
  </si>
  <si>
    <t>lpf hold</t>
  </si>
  <si>
    <t>pmt</t>
  </si>
  <si>
    <t>summer aid disbursement</t>
  </si>
  <si>
    <t>remove lpf</t>
  </si>
  <si>
    <t>poli sci prize</t>
  </si>
  <si>
    <t>call from Allyson Morris</t>
  </si>
  <si>
    <t>copy of passport</t>
  </si>
  <si>
    <t>returning stu email</t>
  </si>
  <si>
    <t>fed need based aid</t>
  </si>
  <si>
    <t>waive enrollment deposit</t>
  </si>
  <si>
    <t>FA verification email</t>
  </si>
  <si>
    <t>loan repayment</t>
  </si>
  <si>
    <t>accept/ decline aid</t>
  </si>
  <si>
    <t>lei at grad ceremony</t>
  </si>
  <si>
    <t>pro pet</t>
  </si>
  <si>
    <t>time conflict</t>
  </si>
  <si>
    <t>access to eCampus form</t>
  </si>
  <si>
    <t>fall disbursement</t>
  </si>
  <si>
    <t>refund request</t>
  </si>
  <si>
    <t>outstanding balance</t>
  </si>
  <si>
    <t>trouble accessing FA tile</t>
  </si>
  <si>
    <t>19-20 FAFSA</t>
  </si>
  <si>
    <t>call from Kim Tavares</t>
  </si>
  <si>
    <t>19-20 award</t>
  </si>
  <si>
    <t>summer aid</t>
  </si>
  <si>
    <t>walk-in pmt</t>
  </si>
  <si>
    <t>pick-up diploma</t>
  </si>
  <si>
    <t>housing deposit</t>
  </si>
  <si>
    <t>Carly Koebel</t>
  </si>
  <si>
    <t>1098t</t>
  </si>
  <si>
    <t>summer disbursement</t>
  </si>
  <si>
    <t>study abroad</t>
  </si>
  <si>
    <t>health insurance</t>
  </si>
  <si>
    <t>aid showing as accepted</t>
  </si>
  <si>
    <t>refund check pick-up</t>
  </si>
  <si>
    <t>late payment</t>
  </si>
  <si>
    <t>Andra</t>
  </si>
  <si>
    <t>outside scholarship address</t>
  </si>
  <si>
    <t>I 20</t>
  </si>
  <si>
    <t>how to make a pmt</t>
  </si>
  <si>
    <t>summer housing award</t>
  </si>
  <si>
    <t>music competition</t>
  </si>
  <si>
    <t>transcript</t>
  </si>
  <si>
    <t>program petition</t>
  </si>
  <si>
    <t>library hold</t>
  </si>
  <si>
    <t>pathway</t>
  </si>
  <si>
    <t>independent study</t>
  </si>
  <si>
    <t>FA letter</t>
  </si>
  <si>
    <t>call for Cindy T</t>
  </si>
  <si>
    <t>enrollment verification</t>
  </si>
  <si>
    <t>remove DEL</t>
  </si>
  <si>
    <t>diploma name/address</t>
  </si>
  <si>
    <t>confirm appt</t>
  </si>
  <si>
    <t>Stefani's appt</t>
  </si>
  <si>
    <t>prepay process</t>
  </si>
  <si>
    <t>add MBA class</t>
  </si>
  <si>
    <t>more aid for transfer stu</t>
  </si>
  <si>
    <t>drop summer courses</t>
  </si>
  <si>
    <t>payment information new law stu</t>
  </si>
  <si>
    <t>outside scholarship info</t>
  </si>
  <si>
    <t>special ppl</t>
  </si>
  <si>
    <t>call for Ari</t>
  </si>
  <si>
    <t>manual refund</t>
  </si>
  <si>
    <t>Nan from Law School</t>
  </si>
  <si>
    <t>pop up blocker on pay site</t>
  </si>
  <si>
    <t>official transcript</t>
  </si>
  <si>
    <t>stu mentor for Stef</t>
  </si>
  <si>
    <t>anticipated charges for next year</t>
  </si>
  <si>
    <t>accepting aid</t>
  </si>
  <si>
    <t>summer MBA accounting course?</t>
  </si>
  <si>
    <t>aid for next year CAAP</t>
  </si>
  <si>
    <t>SCU account detail page</t>
  </si>
  <si>
    <t>tuition and fee form/ award letter</t>
  </si>
  <si>
    <t>correct email address</t>
  </si>
  <si>
    <t>additional loan for 2019-20</t>
  </si>
  <si>
    <t>FWS</t>
  </si>
  <si>
    <t>refund</t>
  </si>
  <si>
    <t>direct deposit</t>
  </si>
  <si>
    <t>anticipated aid</t>
  </si>
  <si>
    <t>admissions contact</t>
  </si>
  <si>
    <t>scholarship</t>
  </si>
  <si>
    <t>1098T</t>
  </si>
  <si>
    <t>PAY process</t>
  </si>
  <si>
    <t>lower loan amount</t>
  </si>
  <si>
    <t>form pick-up</t>
  </si>
  <si>
    <t>grad aid</t>
  </si>
  <si>
    <t>MBA tuition and fees</t>
  </si>
  <si>
    <t>payment deadlines</t>
  </si>
  <si>
    <t>summer classes</t>
  </si>
  <si>
    <t>appt for Sheli</t>
  </si>
  <si>
    <t>new stu orientation open house</t>
  </si>
  <si>
    <t>call for ari</t>
  </si>
  <si>
    <t>defer enrollment deposit</t>
  </si>
  <si>
    <t>merit aid</t>
  </si>
  <si>
    <t>loans for transfer stu</t>
  </si>
  <si>
    <t>enrollment deposit</t>
  </si>
  <si>
    <t>law fall registration</t>
  </si>
  <si>
    <t>eCampus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</si>
</sst>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D21" sqref="D2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>
        <v>4</v>
      </c>
      <c r="H3" s="7"/>
      <c r="I3" s="8"/>
      <c r="J3" s="8"/>
      <c r="K3" s="7"/>
      <c r="L3" s="8"/>
      <c r="M3" s="8"/>
      <c r="N3" s="2" t="s">
        <v>14</v>
      </c>
    </row>
    <row r="4" spans="1:14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13</v>
      </c>
    </row>
    <row r="5" spans="1:14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16</v>
      </c>
    </row>
    <row r="6" spans="1:14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17</v>
      </c>
    </row>
    <row r="7" spans="1:14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19</v>
      </c>
    </row>
    <row r="8" spans="1:14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12</v>
      </c>
    </row>
    <row r="9" spans="1:14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21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22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>
        <v>1</v>
      </c>
      <c r="M11" s="8"/>
      <c r="N11" s="2" t="s">
        <v>23</v>
      </c>
    </row>
    <row r="12" spans="1:14" x14ac:dyDescent="0.25">
      <c r="A12" s="19" t="s">
        <v>8</v>
      </c>
      <c r="B12" s="7">
        <v>12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24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25</v>
      </c>
    </row>
    <row r="14" spans="1:14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26</v>
      </c>
    </row>
    <row r="15" spans="1:14" x14ac:dyDescent="0.25">
      <c r="A15" s="19" t="s">
        <v>8</v>
      </c>
      <c r="B15" s="7">
        <v>3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24</v>
      </c>
    </row>
    <row r="16" spans="1:14" x14ac:dyDescent="0.25">
      <c r="A16" s="19" t="s">
        <v>8</v>
      </c>
      <c r="B16" s="7"/>
      <c r="C16" s="8">
        <v>2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26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11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12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15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18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20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15</v>
      </c>
      <c r="C82" s="11">
        <f t="shared" ref="C82:M82" si="0">SUM(C3:C40)</f>
        <v>4</v>
      </c>
      <c r="D82" s="11">
        <f t="shared" si="0"/>
        <v>2</v>
      </c>
      <c r="E82" s="11">
        <f t="shared" si="0"/>
        <v>0</v>
      </c>
      <c r="F82" s="11">
        <f t="shared" si="0"/>
        <v>0</v>
      </c>
      <c r="G82" s="11">
        <f t="shared" si="0"/>
        <v>7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31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1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15</v>
      </c>
      <c r="C85" s="11">
        <f t="shared" ref="C85:N85" si="4">SUM(C82:C84)</f>
        <v>7</v>
      </c>
      <c r="D85" s="11">
        <f t="shared" si="4"/>
        <v>3</v>
      </c>
      <c r="E85" s="11">
        <f t="shared" si="4"/>
        <v>0</v>
      </c>
      <c r="F85" s="11">
        <f t="shared" si="4"/>
        <v>0</v>
      </c>
      <c r="G85" s="11">
        <f t="shared" si="4"/>
        <v>7</v>
      </c>
      <c r="H85" s="11">
        <f t="shared" si="4"/>
        <v>2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3" activePane="bottomLeft" state="frozen"/>
      <selection pane="bottomLeft" activeCell="H21" sqref="H2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21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27</v>
      </c>
      <c r="Q3" t="s">
        <v>9</v>
      </c>
    </row>
    <row r="4" spans="1:17" x14ac:dyDescent="0.25">
      <c r="A4" s="19" t="s">
        <v>8</v>
      </c>
      <c r="B4" s="7"/>
      <c r="C4" s="8"/>
      <c r="D4" s="8">
        <v>2</v>
      </c>
      <c r="E4" s="7"/>
      <c r="F4" s="8"/>
      <c r="G4" s="8">
        <v>2</v>
      </c>
      <c r="H4" s="7"/>
      <c r="I4" s="8"/>
      <c r="J4" s="8"/>
      <c r="K4" s="7"/>
      <c r="L4" s="8"/>
      <c r="M4" s="8"/>
      <c r="N4" s="2" t="s">
        <v>28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>
        <v>2</v>
      </c>
      <c r="E5" s="7"/>
      <c r="F5" s="8"/>
      <c r="G5" s="8"/>
      <c r="H5" s="7"/>
      <c r="I5" s="8"/>
      <c r="J5" s="8"/>
      <c r="K5" s="7"/>
      <c r="L5" s="8"/>
      <c r="M5" s="8"/>
      <c r="N5" s="2" t="s">
        <v>29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32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>
        <v>1</v>
      </c>
      <c r="H7" s="7"/>
      <c r="I7" s="8"/>
      <c r="J7" s="8"/>
      <c r="K7" s="7"/>
      <c r="L7" s="8"/>
      <c r="M7" s="8"/>
      <c r="N7" s="2" t="s">
        <v>36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37</v>
      </c>
    </row>
    <row r="9" spans="1:17" x14ac:dyDescent="0.25">
      <c r="A9" s="19" t="s">
        <v>8</v>
      </c>
      <c r="B9" s="7"/>
      <c r="C9" s="8"/>
      <c r="D9" s="8"/>
      <c r="E9" s="7"/>
      <c r="F9" s="8">
        <v>2</v>
      </c>
      <c r="G9" s="8"/>
      <c r="H9" s="7"/>
      <c r="I9" s="8"/>
      <c r="J9" s="8"/>
      <c r="K9" s="7"/>
      <c r="L9" s="8"/>
      <c r="M9" s="8"/>
      <c r="N9" s="2" t="s">
        <v>38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3</v>
      </c>
      <c r="I10" s="8"/>
      <c r="J10" s="8"/>
      <c r="K10" s="7"/>
      <c r="L10" s="8"/>
      <c r="M10" s="8"/>
      <c r="N10" s="2" t="s">
        <v>40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2</v>
      </c>
      <c r="I11" s="8"/>
      <c r="J11" s="8"/>
      <c r="K11" s="7"/>
      <c r="L11" s="8"/>
      <c r="M11" s="8"/>
      <c r="N11" s="2" t="s">
        <v>41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42</v>
      </c>
    </row>
    <row r="13" spans="1:17" x14ac:dyDescent="0.25">
      <c r="A13" s="19" t="s">
        <v>8</v>
      </c>
      <c r="B13" s="7"/>
      <c r="C13" s="8">
        <v>1</v>
      </c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43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44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45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46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49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50</v>
      </c>
    </row>
    <row r="19" spans="1:14" x14ac:dyDescent="0.25">
      <c r="A19" s="19" t="s">
        <v>8</v>
      </c>
      <c r="B19" s="7">
        <v>1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51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52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34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35</v>
      </c>
    </row>
    <row r="43" spans="1:14" x14ac:dyDescent="0.25">
      <c r="A43" s="18" t="s">
        <v>9</v>
      </c>
      <c r="B43" s="7"/>
      <c r="E43" s="7"/>
      <c r="H43" s="7"/>
      <c r="K43" s="7"/>
      <c r="L43">
        <v>1</v>
      </c>
      <c r="N43" s="2" t="s">
        <v>39</v>
      </c>
    </row>
    <row r="44" spans="1:14" x14ac:dyDescent="0.25">
      <c r="A44" s="18" t="s">
        <v>9</v>
      </c>
      <c r="B44" s="7"/>
      <c r="E44" s="7"/>
      <c r="F44">
        <v>1</v>
      </c>
      <c r="G44">
        <v>1</v>
      </c>
      <c r="H44" s="7"/>
      <c r="K44" s="7"/>
      <c r="N44" s="2" t="s">
        <v>47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30</v>
      </c>
    </row>
    <row r="72" spans="1:14" x14ac:dyDescent="0.25">
      <c r="A72" s="16" t="s">
        <v>3</v>
      </c>
      <c r="B72" s="2"/>
      <c r="E72" s="2"/>
      <c r="H72" s="2"/>
      <c r="K72" s="2"/>
      <c r="L72">
        <v>2</v>
      </c>
      <c r="N72" s="2" t="s">
        <v>31</v>
      </c>
    </row>
    <row r="73" spans="1:14" x14ac:dyDescent="0.25">
      <c r="A73" s="16" t="s">
        <v>3</v>
      </c>
      <c r="B73" s="2"/>
      <c r="E73" s="2"/>
      <c r="H73" s="2"/>
      <c r="J73">
        <v>1</v>
      </c>
      <c r="K73" s="2"/>
      <c r="N73" s="2" t="s">
        <v>33</v>
      </c>
    </row>
    <row r="74" spans="1:14" x14ac:dyDescent="0.25">
      <c r="A74" s="16" t="s">
        <v>3</v>
      </c>
      <c r="B74" s="2"/>
      <c r="E74" s="2"/>
      <c r="H74" s="2"/>
      <c r="K74" s="2"/>
      <c r="L74">
        <v>1</v>
      </c>
      <c r="N74" s="2" t="s">
        <v>48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22</v>
      </c>
      <c r="C82" s="11">
        <f t="shared" ref="C82:M82" si="0">SUM(C3:C40)</f>
        <v>3</v>
      </c>
      <c r="D82" s="11">
        <f t="shared" si="0"/>
        <v>5</v>
      </c>
      <c r="E82" s="11">
        <f t="shared" si="0"/>
        <v>0</v>
      </c>
      <c r="F82" s="11">
        <f t="shared" si="0"/>
        <v>6</v>
      </c>
      <c r="G82" s="11">
        <f t="shared" si="0"/>
        <v>5</v>
      </c>
      <c r="H82" s="11">
        <f t="shared" si="0"/>
        <v>7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48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3</v>
      </c>
      <c r="M84" s="11">
        <f t="shared" si="3"/>
        <v>1</v>
      </c>
      <c r="N84" s="11">
        <f t="shared" si="2"/>
        <v>5</v>
      </c>
    </row>
    <row r="85" spans="1:14" x14ac:dyDescent="0.25">
      <c r="A85" t="s">
        <v>10</v>
      </c>
      <c r="B85" s="11">
        <f>SUM(B82:B84)</f>
        <v>22</v>
      </c>
      <c r="C85" s="11">
        <f t="shared" ref="C85:N85" si="4">SUM(C82:C84)</f>
        <v>3</v>
      </c>
      <c r="D85" s="11">
        <f t="shared" si="4"/>
        <v>5</v>
      </c>
      <c r="E85" s="11">
        <f t="shared" si="4"/>
        <v>0</v>
      </c>
      <c r="F85" s="11">
        <f t="shared" si="4"/>
        <v>8</v>
      </c>
      <c r="G85" s="11">
        <f t="shared" si="4"/>
        <v>6</v>
      </c>
      <c r="H85" s="11">
        <f t="shared" si="4"/>
        <v>7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5</v>
      </c>
      <c r="M85" s="11">
        <f t="shared" si="4"/>
        <v>1</v>
      </c>
      <c r="N85" s="11">
        <f t="shared" si="4"/>
        <v>58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F26" sqref="F2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>
        <v>1</v>
      </c>
      <c r="N3" s="2" t="s">
        <v>53</v>
      </c>
      <c r="Q3" t="s">
        <v>9</v>
      </c>
    </row>
    <row r="4" spans="1:17" x14ac:dyDescent="0.25">
      <c r="A4" s="19" t="s">
        <v>8</v>
      </c>
      <c r="B4" s="7">
        <v>5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27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50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29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55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56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60</v>
      </c>
    </row>
    <row r="10" spans="1:17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61</v>
      </c>
    </row>
    <row r="11" spans="1:17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63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>
        <v>1</v>
      </c>
      <c r="M12" s="8"/>
      <c r="N12" s="2" t="s">
        <v>64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65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>
        <v>1</v>
      </c>
      <c r="J14" s="8"/>
      <c r="K14" s="7"/>
      <c r="L14" s="8"/>
      <c r="M14" s="8"/>
      <c r="N14" s="2" t="s">
        <v>68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2</v>
      </c>
      <c r="I15" s="8"/>
      <c r="J15" s="8"/>
      <c r="K15" s="7"/>
      <c r="L15" s="8"/>
      <c r="M15" s="8"/>
      <c r="N15" s="2" t="s">
        <v>69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>
        <v>1</v>
      </c>
      <c r="M16" s="8"/>
      <c r="N16" s="2" t="s">
        <v>70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71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72</v>
      </c>
    </row>
    <row r="19" spans="1:14" x14ac:dyDescent="0.25">
      <c r="A19" s="19" t="s">
        <v>8</v>
      </c>
      <c r="B19" s="7"/>
      <c r="C19" s="8"/>
      <c r="D19" s="8"/>
      <c r="E19" s="7">
        <v>1</v>
      </c>
      <c r="F19" s="8"/>
      <c r="G19" s="8"/>
      <c r="H19" s="7"/>
      <c r="I19" s="8"/>
      <c r="J19" s="8"/>
      <c r="K19" s="7"/>
      <c r="L19" s="8"/>
      <c r="M19" s="8"/>
      <c r="N19" s="2" t="s">
        <v>73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75</v>
      </c>
    </row>
    <row r="21" spans="1:14" x14ac:dyDescent="0.25">
      <c r="A21" s="19" t="s">
        <v>8</v>
      </c>
      <c r="B21" s="7">
        <v>1</v>
      </c>
      <c r="C21" s="8">
        <v>1</v>
      </c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76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>
        <v>1</v>
      </c>
      <c r="J22" s="8"/>
      <c r="K22" s="7"/>
      <c r="L22" s="8"/>
      <c r="M22" s="8"/>
      <c r="N22" s="2" t="s">
        <v>77</v>
      </c>
    </row>
    <row r="23" spans="1:14" x14ac:dyDescent="0.25">
      <c r="A23" s="19" t="s">
        <v>8</v>
      </c>
      <c r="B23" s="7"/>
      <c r="C23" s="8"/>
      <c r="D23" s="8"/>
      <c r="E23" s="7">
        <v>1</v>
      </c>
      <c r="F23" s="8"/>
      <c r="G23" s="8"/>
      <c r="H23" s="7"/>
      <c r="I23" s="8"/>
      <c r="J23" s="8"/>
      <c r="K23" s="7"/>
      <c r="L23" s="8"/>
      <c r="M23" s="8"/>
      <c r="N23" s="2" t="s">
        <v>79</v>
      </c>
    </row>
    <row r="24" spans="1:14" x14ac:dyDescent="0.25">
      <c r="A24" s="19" t="s">
        <v>8</v>
      </c>
      <c r="B24" s="7"/>
      <c r="C24" s="8"/>
      <c r="D24" s="8">
        <v>1</v>
      </c>
      <c r="E24" s="7"/>
      <c r="F24" s="8"/>
      <c r="G24" s="8"/>
      <c r="H24" s="7"/>
      <c r="I24" s="8"/>
      <c r="J24" s="8"/>
      <c r="K24" s="7"/>
      <c r="L24" s="8"/>
      <c r="M24" s="8"/>
      <c r="N24" s="2" t="s">
        <v>80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>
        <v>1</v>
      </c>
      <c r="K25" s="7"/>
      <c r="L25" s="8"/>
      <c r="M25" s="8"/>
      <c r="N25" s="2" t="s">
        <v>81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>
        <v>1</v>
      </c>
      <c r="H26" s="7"/>
      <c r="I26" s="8"/>
      <c r="J26" s="8"/>
      <c r="K26" s="7"/>
      <c r="L26" s="8"/>
      <c r="M26" s="8"/>
      <c r="N26" s="2" t="s">
        <v>17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57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58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59</v>
      </c>
    </row>
    <row r="44" spans="1:14" x14ac:dyDescent="0.25">
      <c r="A44" s="18" t="s">
        <v>9</v>
      </c>
      <c r="B44" s="7"/>
      <c r="D44">
        <v>1</v>
      </c>
      <c r="E44" s="7"/>
      <c r="G44">
        <v>1</v>
      </c>
      <c r="H44" s="7"/>
      <c r="K44" s="7"/>
      <c r="N44" s="2" t="s">
        <v>66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74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54</v>
      </c>
    </row>
    <row r="72" spans="1:14" x14ac:dyDescent="0.25">
      <c r="A72" s="16" t="s">
        <v>3</v>
      </c>
      <c r="B72" s="2"/>
      <c r="E72" s="2"/>
      <c r="H72" s="2"/>
      <c r="I72">
        <v>1</v>
      </c>
      <c r="K72" s="2"/>
      <c r="N72" s="2" t="s">
        <v>62</v>
      </c>
    </row>
    <row r="73" spans="1:14" x14ac:dyDescent="0.25">
      <c r="A73" s="16" t="s">
        <v>3</v>
      </c>
      <c r="B73" s="2"/>
      <c r="E73" s="2"/>
      <c r="H73" s="2"/>
      <c r="K73" s="2"/>
      <c r="M73">
        <v>1</v>
      </c>
      <c r="N73" s="2" t="s">
        <v>67</v>
      </c>
    </row>
    <row r="74" spans="1:14" x14ac:dyDescent="0.25">
      <c r="A74" s="16" t="s">
        <v>3</v>
      </c>
      <c r="B74" s="2"/>
      <c r="E74" s="2"/>
      <c r="H74" s="2">
        <v>1</v>
      </c>
      <c r="K74" s="2"/>
      <c r="N74" s="2" t="s">
        <v>68</v>
      </c>
    </row>
    <row r="75" spans="1:14" x14ac:dyDescent="0.25">
      <c r="A75" s="16" t="s">
        <v>3</v>
      </c>
      <c r="B75" s="2"/>
      <c r="E75" s="2"/>
      <c r="H75" s="2"/>
      <c r="J75">
        <v>1</v>
      </c>
      <c r="K75" s="2"/>
      <c r="N75" s="2" t="s">
        <v>78</v>
      </c>
    </row>
    <row r="76" spans="1:14" x14ac:dyDescent="0.25">
      <c r="A76" s="16" t="s">
        <v>3</v>
      </c>
      <c r="B76" s="2">
        <v>1</v>
      </c>
      <c r="E76" s="2"/>
      <c r="H76" s="2"/>
      <c r="K76" s="2"/>
      <c r="N76" s="2" t="s">
        <v>19</v>
      </c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8</v>
      </c>
      <c r="C82" s="11">
        <f t="shared" ref="C82:M82" si="0">SUM(C3:C40)</f>
        <v>2</v>
      </c>
      <c r="D82" s="11">
        <f t="shared" si="0"/>
        <v>4</v>
      </c>
      <c r="E82" s="11">
        <f t="shared" si="0"/>
        <v>2</v>
      </c>
      <c r="F82" s="11">
        <f t="shared" si="0"/>
        <v>1</v>
      </c>
      <c r="G82" s="11">
        <f t="shared" si="0"/>
        <v>4</v>
      </c>
      <c r="H82" s="11">
        <f t="shared" si="0"/>
        <v>6</v>
      </c>
      <c r="I82" s="11">
        <f t="shared" si="0"/>
        <v>2</v>
      </c>
      <c r="J82" s="11">
        <f t="shared" si="0"/>
        <v>1</v>
      </c>
      <c r="K82" s="11">
        <f t="shared" si="0"/>
        <v>0</v>
      </c>
      <c r="L82" s="11">
        <f t="shared" si="0"/>
        <v>2</v>
      </c>
      <c r="M82" s="11">
        <f t="shared" si="0"/>
        <v>1</v>
      </c>
      <c r="N82" s="11">
        <f>SUM(B82:M82)</f>
        <v>33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1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1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1</v>
      </c>
      <c r="I84" s="11">
        <f t="shared" si="3"/>
        <v>1</v>
      </c>
      <c r="J84" s="11">
        <f t="shared" si="3"/>
        <v>1</v>
      </c>
      <c r="K84" s="11">
        <f t="shared" si="3"/>
        <v>0</v>
      </c>
      <c r="L84" s="11">
        <f t="shared" si="3"/>
        <v>1</v>
      </c>
      <c r="M84" s="11">
        <f t="shared" si="3"/>
        <v>1</v>
      </c>
      <c r="N84" s="11">
        <f t="shared" si="2"/>
        <v>6</v>
      </c>
    </row>
    <row r="85" spans="1:14" x14ac:dyDescent="0.25">
      <c r="A85" t="s">
        <v>10</v>
      </c>
      <c r="B85" s="11">
        <f>SUM(B82:B84)</f>
        <v>9</v>
      </c>
      <c r="C85" s="11">
        <f t="shared" ref="C85:N85" si="4">SUM(C82:C84)</f>
        <v>2</v>
      </c>
      <c r="D85" s="11">
        <f t="shared" si="4"/>
        <v>5</v>
      </c>
      <c r="E85" s="11">
        <f t="shared" si="4"/>
        <v>2</v>
      </c>
      <c r="F85" s="11">
        <f t="shared" si="4"/>
        <v>3</v>
      </c>
      <c r="G85" s="11">
        <f t="shared" si="4"/>
        <v>5</v>
      </c>
      <c r="H85" s="11">
        <f t="shared" si="4"/>
        <v>7</v>
      </c>
      <c r="I85" s="11">
        <f t="shared" si="4"/>
        <v>3</v>
      </c>
      <c r="J85" s="11">
        <f t="shared" si="4"/>
        <v>2</v>
      </c>
      <c r="K85" s="11">
        <f t="shared" si="4"/>
        <v>0</v>
      </c>
      <c r="L85" s="11">
        <f t="shared" si="4"/>
        <v>5</v>
      </c>
      <c r="M85" s="11">
        <f t="shared" si="4"/>
        <v>2</v>
      </c>
      <c r="N85" s="11">
        <f t="shared" si="4"/>
        <v>45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15" activePane="bottomLeft" state="frozen"/>
      <selection pane="bottomLeft" activeCell="F28" sqref="F28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82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>
        <v>1</v>
      </c>
      <c r="K4" s="7"/>
      <c r="L4" s="8"/>
      <c r="M4" s="8"/>
      <c r="N4" s="2" t="s">
        <v>83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84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86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4</v>
      </c>
      <c r="I7" s="8">
        <v>1</v>
      </c>
      <c r="J7" s="8"/>
      <c r="K7" s="7"/>
      <c r="L7" s="8"/>
      <c r="M7" s="8"/>
      <c r="N7" s="2" t="s">
        <v>40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75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88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90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91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47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93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>
        <v>1</v>
      </c>
      <c r="K14" s="7"/>
      <c r="L14" s="8"/>
      <c r="M14" s="8"/>
      <c r="N14" s="2" t="s">
        <v>95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96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97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2</v>
      </c>
      <c r="H17" s="7"/>
      <c r="I17" s="8"/>
      <c r="J17" s="8"/>
      <c r="K17" s="7"/>
      <c r="L17" s="8"/>
      <c r="M17" s="8"/>
      <c r="N17" s="2" t="s">
        <v>50</v>
      </c>
    </row>
    <row r="18" spans="1:14" x14ac:dyDescent="0.25">
      <c r="A18" s="19" t="s">
        <v>8</v>
      </c>
      <c r="B18" s="7"/>
      <c r="C18" s="8">
        <v>1</v>
      </c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29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>
        <v>1</v>
      </c>
      <c r="N19" s="2" t="s">
        <v>99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>
        <v>1</v>
      </c>
      <c r="H20" s="7"/>
      <c r="I20" s="8"/>
      <c r="J20" s="8"/>
      <c r="K20" s="7"/>
      <c r="L20" s="8"/>
      <c r="M20" s="8"/>
      <c r="N20" s="2" t="s">
        <v>100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>
        <v>1</v>
      </c>
      <c r="H21" s="7"/>
      <c r="I21" s="8"/>
      <c r="J21" s="8"/>
      <c r="K21" s="7"/>
      <c r="L21" s="8"/>
      <c r="M21" s="8"/>
      <c r="N21" s="2" t="s">
        <v>101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>
        <v>1</v>
      </c>
      <c r="I22" s="8"/>
      <c r="J22" s="8"/>
      <c r="K22" s="7"/>
      <c r="L22" s="8"/>
      <c r="M22" s="8"/>
      <c r="N22" s="2" t="s">
        <v>72</v>
      </c>
    </row>
    <row r="23" spans="1:14" x14ac:dyDescent="0.25">
      <c r="A23" s="19" t="s">
        <v>8</v>
      </c>
      <c r="B23" s="7"/>
      <c r="C23" s="8">
        <v>1</v>
      </c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21</v>
      </c>
    </row>
    <row r="24" spans="1:14" x14ac:dyDescent="0.25">
      <c r="A24" s="19" t="s">
        <v>8</v>
      </c>
      <c r="B24" s="7"/>
      <c r="C24" s="8">
        <v>1</v>
      </c>
      <c r="D24" s="8"/>
      <c r="E24" s="7"/>
      <c r="F24" s="8"/>
      <c r="G24" s="8"/>
      <c r="H24" s="7"/>
      <c r="I24" s="8"/>
      <c r="J24" s="8"/>
      <c r="K24" s="7"/>
      <c r="L24" s="8"/>
      <c r="M24" s="8"/>
      <c r="N24" s="2" t="s">
        <v>102</v>
      </c>
    </row>
    <row r="25" spans="1:14" x14ac:dyDescent="0.25">
      <c r="A25" s="19" t="s">
        <v>8</v>
      </c>
      <c r="B25" s="7"/>
      <c r="C25" s="8">
        <v>1</v>
      </c>
      <c r="D25" s="8"/>
      <c r="E25" s="7"/>
      <c r="F25" s="8"/>
      <c r="G25" s="8"/>
      <c r="H25" s="7"/>
      <c r="I25" s="8"/>
      <c r="J25" s="8"/>
      <c r="K25" s="7"/>
      <c r="L25" s="8"/>
      <c r="M25" s="8"/>
      <c r="N25" s="2" t="s">
        <v>103</v>
      </c>
    </row>
    <row r="26" spans="1:14" x14ac:dyDescent="0.25">
      <c r="A26" s="19" t="s">
        <v>8</v>
      </c>
      <c r="B26" s="7"/>
      <c r="C26" s="8"/>
      <c r="D26" s="8"/>
      <c r="E26" s="7"/>
      <c r="F26" s="8">
        <v>1</v>
      </c>
      <c r="G26" s="8"/>
      <c r="H26" s="7"/>
      <c r="I26" s="8"/>
      <c r="J26" s="8"/>
      <c r="K26" s="7"/>
      <c r="L26" s="8"/>
      <c r="M26" s="8"/>
      <c r="N26" s="2" t="s">
        <v>104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>
        <v>1</v>
      </c>
      <c r="N27" s="2" t="s">
        <v>105</v>
      </c>
    </row>
    <row r="28" spans="1:14" x14ac:dyDescent="0.25">
      <c r="A28" s="19" t="s">
        <v>8</v>
      </c>
      <c r="B28" s="7"/>
      <c r="C28" s="8"/>
      <c r="D28" s="8"/>
      <c r="E28" s="7">
        <v>1</v>
      </c>
      <c r="F28" s="8"/>
      <c r="G28" s="8"/>
      <c r="H28" s="7"/>
      <c r="I28" s="8"/>
      <c r="J28" s="8"/>
      <c r="K28" s="7"/>
      <c r="L28" s="8"/>
      <c r="M28" s="8"/>
      <c r="N28" s="2" t="s">
        <v>106</v>
      </c>
    </row>
    <row r="29" spans="1:14" x14ac:dyDescent="0.25">
      <c r="A29" s="19" t="s">
        <v>8</v>
      </c>
      <c r="B29" s="7"/>
      <c r="C29" s="8"/>
      <c r="D29" s="8"/>
      <c r="E29" s="7"/>
      <c r="F29" s="8">
        <v>1</v>
      </c>
      <c r="G29" s="8"/>
      <c r="H29" s="7"/>
      <c r="I29" s="8"/>
      <c r="J29" s="8"/>
      <c r="K29" s="7"/>
      <c r="L29" s="8"/>
      <c r="M29" s="8"/>
      <c r="N29" s="2" t="s">
        <v>16</v>
      </c>
    </row>
    <row r="30" spans="1:14" x14ac:dyDescent="0.25">
      <c r="A30" s="19" t="s">
        <v>8</v>
      </c>
      <c r="B30" s="2"/>
      <c r="E30" s="2"/>
      <c r="F30">
        <v>1</v>
      </c>
      <c r="H30" s="2"/>
      <c r="K30" s="2"/>
      <c r="N30" s="2" t="s">
        <v>109</v>
      </c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87</v>
      </c>
    </row>
    <row r="42" spans="1:14" x14ac:dyDescent="0.25">
      <c r="A42" s="18" t="s">
        <v>9</v>
      </c>
      <c r="B42" s="7">
        <v>1</v>
      </c>
      <c r="E42" s="7"/>
      <c r="H42" s="7"/>
      <c r="K42" s="7"/>
      <c r="N42" s="2" t="s">
        <v>76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94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21</v>
      </c>
    </row>
    <row r="45" spans="1:14" x14ac:dyDescent="0.25">
      <c r="A45" s="18" t="s">
        <v>9</v>
      </c>
      <c r="B45" s="7"/>
      <c r="C45">
        <v>1</v>
      </c>
      <c r="D45">
        <v>1</v>
      </c>
      <c r="E45" s="7"/>
      <c r="H45" s="7"/>
      <c r="K45" s="7"/>
      <c r="N45" s="2" t="s">
        <v>107</v>
      </c>
    </row>
    <row r="46" spans="1:14" x14ac:dyDescent="0.25">
      <c r="A46" s="18" t="s">
        <v>9</v>
      </c>
      <c r="B46" s="7">
        <v>1</v>
      </c>
      <c r="E46" s="7"/>
      <c r="H46" s="7"/>
      <c r="K46" s="7"/>
      <c r="N46" s="2" t="s">
        <v>27</v>
      </c>
    </row>
    <row r="47" spans="1:14" x14ac:dyDescent="0.25">
      <c r="A47" s="18" t="s">
        <v>9</v>
      </c>
      <c r="B47" s="7">
        <v>1</v>
      </c>
      <c r="E47" s="7"/>
      <c r="H47" s="7"/>
      <c r="K47" s="7"/>
      <c r="N47" s="2" t="s">
        <v>108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>
        <v>1</v>
      </c>
      <c r="H71" s="14"/>
      <c r="I71" s="13"/>
      <c r="J71" s="13"/>
      <c r="K71" s="14"/>
      <c r="L71" s="13"/>
      <c r="M71" s="13"/>
      <c r="N71" s="14" t="s">
        <v>85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N72" s="2" t="s">
        <v>89</v>
      </c>
    </row>
    <row r="73" spans="1:14" x14ac:dyDescent="0.25">
      <c r="A73" s="16" t="s">
        <v>3</v>
      </c>
      <c r="B73" s="2"/>
      <c r="E73" s="2">
        <v>1</v>
      </c>
      <c r="H73" s="2"/>
      <c r="K73" s="2"/>
      <c r="N73" s="2" t="s">
        <v>92</v>
      </c>
    </row>
    <row r="74" spans="1:14" x14ac:dyDescent="0.25">
      <c r="A74" s="16" t="s">
        <v>3</v>
      </c>
      <c r="B74" s="2"/>
      <c r="D74">
        <v>1</v>
      </c>
      <c r="E74" s="2"/>
      <c r="G74">
        <v>1</v>
      </c>
      <c r="H74" s="2"/>
      <c r="K74" s="2"/>
      <c r="N74" s="2" t="s">
        <v>98</v>
      </c>
    </row>
    <row r="75" spans="1:14" x14ac:dyDescent="0.25">
      <c r="A75" s="16" t="s">
        <v>3</v>
      </c>
      <c r="B75" s="2"/>
      <c r="E75" s="2"/>
      <c r="H75" s="2">
        <v>1</v>
      </c>
      <c r="K75" s="2"/>
      <c r="N75" s="2" t="s">
        <v>75</v>
      </c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7</v>
      </c>
      <c r="D82" s="11">
        <f t="shared" si="0"/>
        <v>2</v>
      </c>
      <c r="E82" s="11">
        <f t="shared" si="0"/>
        <v>1</v>
      </c>
      <c r="F82" s="11">
        <f t="shared" si="0"/>
        <v>5</v>
      </c>
      <c r="G82" s="11">
        <f t="shared" si="0"/>
        <v>5</v>
      </c>
      <c r="H82" s="11">
        <f t="shared" si="0"/>
        <v>7</v>
      </c>
      <c r="I82" s="11">
        <f t="shared" si="0"/>
        <v>1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2</v>
      </c>
      <c r="N82" s="11">
        <f>SUM(B82:M82)</f>
        <v>34</v>
      </c>
    </row>
    <row r="83" spans="1:14" x14ac:dyDescent="0.25">
      <c r="A83" t="s">
        <v>9</v>
      </c>
      <c r="B83" s="11">
        <f>SUM(B41:B70)</f>
        <v>3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1</v>
      </c>
      <c r="F84" s="11">
        <f t="shared" si="3"/>
        <v>0</v>
      </c>
      <c r="G84" s="11">
        <f t="shared" si="3"/>
        <v>2</v>
      </c>
      <c r="H84" s="11">
        <f t="shared" si="3"/>
        <v>1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6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9</v>
      </c>
      <c r="D85" s="11">
        <f t="shared" si="4"/>
        <v>4</v>
      </c>
      <c r="E85" s="11">
        <f t="shared" si="4"/>
        <v>2</v>
      </c>
      <c r="F85" s="11">
        <f t="shared" si="4"/>
        <v>6</v>
      </c>
      <c r="G85" s="11">
        <f t="shared" si="4"/>
        <v>7</v>
      </c>
      <c r="H85" s="11">
        <f t="shared" si="4"/>
        <v>8</v>
      </c>
      <c r="I85" s="11">
        <f t="shared" si="4"/>
        <v>1</v>
      </c>
      <c r="J85" s="11">
        <f t="shared" si="4"/>
        <v>2</v>
      </c>
      <c r="K85" s="11">
        <f t="shared" si="4"/>
        <v>0</v>
      </c>
      <c r="L85" s="11">
        <f t="shared" si="4"/>
        <v>2</v>
      </c>
      <c r="M85" s="11">
        <f t="shared" si="4"/>
        <v>2</v>
      </c>
      <c r="N85" s="11">
        <f t="shared" si="4"/>
        <v>48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B1" zoomScale="80" zoomScaleNormal="80" workbookViewId="0">
      <pane ySplit="2" topLeftCell="A3" activePane="bottomLeft" state="frozen"/>
      <selection pane="bottomLeft" activeCell="C22" sqref="C2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2</v>
      </c>
      <c r="I3" s="8"/>
      <c r="J3" s="8"/>
      <c r="K3" s="7"/>
      <c r="L3" s="8"/>
      <c r="M3" s="8"/>
      <c r="N3" s="2" t="s">
        <v>110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111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112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113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>
        <v>1</v>
      </c>
      <c r="K7" s="7"/>
      <c r="L7" s="8"/>
      <c r="M7" s="8"/>
      <c r="N7" s="2" t="s">
        <v>114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3</v>
      </c>
      <c r="I8" s="8"/>
      <c r="J8" s="8"/>
      <c r="K8" s="7"/>
      <c r="L8" s="8"/>
      <c r="M8" s="8"/>
      <c r="N8" s="2" t="s">
        <v>72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115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2</v>
      </c>
      <c r="I10" s="8"/>
      <c r="J10" s="8"/>
      <c r="K10" s="7"/>
      <c r="L10" s="8"/>
      <c r="M10" s="8"/>
      <c r="N10" s="2" t="s">
        <v>75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>
        <v>1</v>
      </c>
      <c r="L11" s="8"/>
      <c r="M11" s="8">
        <v>1</v>
      </c>
      <c r="N11" s="2" t="s">
        <v>116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117</v>
      </c>
    </row>
    <row r="13" spans="1:17" x14ac:dyDescent="0.25">
      <c r="A13" s="19" t="s">
        <v>8</v>
      </c>
      <c r="B13" s="7">
        <v>3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27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50</v>
      </c>
    </row>
    <row r="15" spans="1:17" x14ac:dyDescent="0.25">
      <c r="A15" s="19" t="s">
        <v>8</v>
      </c>
      <c r="B15" s="7"/>
      <c r="C15" s="8"/>
      <c r="D15" s="8"/>
      <c r="E15" s="7">
        <v>1</v>
      </c>
      <c r="F15" s="8"/>
      <c r="G15" s="8"/>
      <c r="H15" s="7"/>
      <c r="I15" s="8"/>
      <c r="J15" s="8"/>
      <c r="K15" s="7"/>
      <c r="L15" s="8"/>
      <c r="M15" s="8"/>
      <c r="N15" s="2" t="s">
        <v>119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120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>
        <v>2</v>
      </c>
      <c r="N17" s="2" t="s">
        <v>121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>
        <v>1</v>
      </c>
      <c r="K18" s="7"/>
      <c r="L18" s="8"/>
      <c r="M18" s="8"/>
      <c r="N18" s="2" t="s">
        <v>122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>
        <v>1</v>
      </c>
      <c r="N19" s="2" t="s">
        <v>123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40</v>
      </c>
    </row>
    <row r="21" spans="1:14" x14ac:dyDescent="0.25">
      <c r="A21" s="19" t="s">
        <v>8</v>
      </c>
      <c r="B21" s="7"/>
      <c r="C21" s="8">
        <v>1</v>
      </c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70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118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2</v>
      </c>
      <c r="D82" s="11">
        <f t="shared" si="0"/>
        <v>3</v>
      </c>
      <c r="E82" s="11">
        <f t="shared" si="0"/>
        <v>1</v>
      </c>
      <c r="F82" s="11">
        <f t="shared" si="0"/>
        <v>2</v>
      </c>
      <c r="G82" s="11">
        <f t="shared" si="0"/>
        <v>1</v>
      </c>
      <c r="H82" s="11">
        <f t="shared" si="0"/>
        <v>9</v>
      </c>
      <c r="I82" s="11">
        <f t="shared" si="0"/>
        <v>0</v>
      </c>
      <c r="J82" s="11">
        <f t="shared" si="0"/>
        <v>2</v>
      </c>
      <c r="K82" s="11">
        <f t="shared" si="0"/>
        <v>1</v>
      </c>
      <c r="L82" s="11">
        <f t="shared" si="0"/>
        <v>0</v>
      </c>
      <c r="M82" s="11">
        <f t="shared" si="0"/>
        <v>4</v>
      </c>
      <c r="N82" s="11">
        <f>SUM(B82:M82)</f>
        <v>28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2</v>
      </c>
      <c r="D85" s="11">
        <f t="shared" si="4"/>
        <v>3</v>
      </c>
      <c r="E85" s="11">
        <f t="shared" si="4"/>
        <v>1</v>
      </c>
      <c r="F85" s="11">
        <f t="shared" si="4"/>
        <v>2</v>
      </c>
      <c r="G85" s="11">
        <f t="shared" si="4"/>
        <v>1</v>
      </c>
      <c r="H85" s="11">
        <f t="shared" si="4"/>
        <v>9</v>
      </c>
      <c r="I85" s="11">
        <f t="shared" si="4"/>
        <v>0</v>
      </c>
      <c r="J85" s="11">
        <f t="shared" si="4"/>
        <v>2</v>
      </c>
      <c r="K85" s="11">
        <f t="shared" si="4"/>
        <v>1</v>
      </c>
      <c r="L85" s="11">
        <f t="shared" si="4"/>
        <v>1</v>
      </c>
      <c r="M85" s="11">
        <f t="shared" si="4"/>
        <v>4</v>
      </c>
      <c r="N85" s="11">
        <f t="shared" si="4"/>
        <v>29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2019-06-14T19:00:10Z</dcterms:modified>
</cp:coreProperties>
</file>