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November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M85" i="4" s="1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H85" i="7" l="1"/>
  <c r="G85" i="1"/>
  <c r="J85" i="1"/>
  <c r="C85" i="4"/>
  <c r="J85" i="5"/>
  <c r="F85" i="7"/>
  <c r="N82" i="5"/>
  <c r="B85" i="5"/>
  <c r="N84" i="5"/>
  <c r="E85" i="4"/>
  <c r="N82" i="1"/>
  <c r="B85" i="1"/>
  <c r="N84" i="1"/>
  <c r="E85" i="7"/>
  <c r="I85" i="5"/>
  <c r="F85" i="4"/>
  <c r="M85" i="7"/>
  <c r="E85" i="5"/>
  <c r="N82" i="4"/>
  <c r="B85" i="4"/>
  <c r="N84" i="4"/>
  <c r="E85" i="1"/>
  <c r="N82" i="7"/>
  <c r="N83" i="7"/>
  <c r="N84" i="7"/>
  <c r="I85" i="1"/>
  <c r="F85" i="5"/>
  <c r="I85" i="4"/>
  <c r="F85" i="1"/>
  <c r="I85" i="7"/>
  <c r="G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<sst xmlns="http://schemas.openxmlformats.org/spreadsheetml/2006/main" count="742" uniqueCount="120">
  <si>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</si>
  <si>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</si>
  <si>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</si>
  <si>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</si>
  <si>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</si>
  <si>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</si>
  <si>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</si>
  <si>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</si>
  <si>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</si>
  <si>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</si>
  <si>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</si>
  <si>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</si>
  <si>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exit counseling</t>
  </si>
  <si>
    <t>returned pmt</t>
  </si>
  <si>
    <t>verification/ remove holds</t>
  </si>
  <si>
    <t>pro pet</t>
  </si>
  <si>
    <t>RGO hold</t>
  </si>
  <si>
    <t>health insurance</t>
  </si>
  <si>
    <t>FAFSA</t>
  </si>
  <si>
    <t>outstanding balance</t>
  </si>
  <si>
    <t>returning student form</t>
  </si>
  <si>
    <t>prepay</t>
  </si>
  <si>
    <t>advisor</t>
  </si>
  <si>
    <t>verifiction</t>
  </si>
  <si>
    <t>mail refund check</t>
  </si>
  <si>
    <t>remove hold/ registration</t>
  </si>
  <si>
    <t>trouble enrolling</t>
  </si>
  <si>
    <t>pet to grad</t>
  </si>
  <si>
    <t>health insurance/ Pat</t>
  </si>
  <si>
    <t>FERPA</t>
  </si>
  <si>
    <t>sub v unsub loans</t>
  </si>
  <si>
    <t>W9S</t>
  </si>
  <si>
    <t>deferment</t>
  </si>
  <si>
    <t>audit</t>
  </si>
  <si>
    <t>enroll as part-time stu</t>
  </si>
  <si>
    <t>verification</t>
  </si>
  <si>
    <t>FWS</t>
  </si>
  <si>
    <t>CAAP loans</t>
  </si>
  <si>
    <t>refund</t>
  </si>
  <si>
    <t>change pathway</t>
  </si>
  <si>
    <t>enrollment verification</t>
  </si>
  <si>
    <t>CSS Profile/ wrong email</t>
  </si>
  <si>
    <t>double dip</t>
  </si>
  <si>
    <t>verification/refund info</t>
  </si>
  <si>
    <t>remove hold</t>
  </si>
  <si>
    <t>pet for exception</t>
  </si>
  <si>
    <t>SCU Aid</t>
  </si>
  <si>
    <t>appeal</t>
  </si>
  <si>
    <t>overload</t>
  </si>
  <si>
    <t>athletic scholarship</t>
  </si>
  <si>
    <t>enrollment/ aid</t>
  </si>
  <si>
    <t>cal grant</t>
  </si>
  <si>
    <t>add two unit course</t>
  </si>
  <si>
    <t>degree audit</t>
  </si>
  <si>
    <t>name change</t>
  </si>
  <si>
    <t>time conflict</t>
  </si>
  <si>
    <t>withdrawal</t>
  </si>
  <si>
    <t>loans</t>
  </si>
  <si>
    <t>outside scholarship</t>
  </si>
  <si>
    <t>CSS Profile</t>
  </si>
  <si>
    <t>enrollment</t>
  </si>
  <si>
    <t>loan issues</t>
  </si>
  <si>
    <t>indie study and will my aid be affected?</t>
  </si>
  <si>
    <t>signature page of vws</t>
  </si>
  <si>
    <t>w-9s</t>
  </si>
  <si>
    <t>registration issues</t>
  </si>
  <si>
    <t>pmt address</t>
  </si>
  <si>
    <t>tuition charges</t>
  </si>
  <si>
    <t>library hold</t>
  </si>
  <si>
    <t>CSS Profiel/ FAFSA</t>
  </si>
  <si>
    <t>pell eligibility</t>
  </si>
  <si>
    <t>transfer letters of rec</t>
  </si>
  <si>
    <t>IDOC</t>
  </si>
  <si>
    <t>Cal Grant</t>
  </si>
  <si>
    <t>spring course offering</t>
  </si>
  <si>
    <t>transfer credit</t>
  </si>
  <si>
    <t>pathway</t>
  </si>
  <si>
    <t>add a one/ two unit class</t>
  </si>
  <si>
    <t>payment received/ hold removed?</t>
  </si>
  <si>
    <t>reinstate loans/ MPN/ EC</t>
  </si>
  <si>
    <t>outside scholarships</t>
  </si>
  <si>
    <t>call for Ari</t>
  </si>
  <si>
    <t>FAFSA/ CSS Profile</t>
  </si>
  <si>
    <t>aid affected by dropping a class</t>
  </si>
  <si>
    <t>call from Laura</t>
  </si>
  <si>
    <t>aid adjustment</t>
  </si>
  <si>
    <t>time conflict form</t>
  </si>
  <si>
    <t>Merit Aid</t>
  </si>
  <si>
    <t>aid affected by becoming NR</t>
  </si>
  <si>
    <t>refund check</t>
  </si>
  <si>
    <t>returning stu form</t>
  </si>
  <si>
    <t>readmitted email</t>
  </si>
  <si>
    <t>social media</t>
  </si>
  <si>
    <t>units on handshake</t>
  </si>
  <si>
    <t>wrong email</t>
  </si>
  <si>
    <t>independent study</t>
  </si>
  <si>
    <t>Pell Grant</t>
  </si>
  <si>
    <t>aid living off campus</t>
  </si>
  <si>
    <t>parent PLUS loan</t>
  </si>
  <si>
    <t>add one unit class</t>
  </si>
  <si>
    <t>aid as part-time/ complete degree requirements</t>
  </si>
  <si>
    <t>insurance?</t>
  </si>
  <si>
    <t>NRF</t>
  </si>
  <si>
    <t>returned payment</t>
  </si>
  <si>
    <t>need to make a payment?</t>
  </si>
  <si>
    <t>qualify for aid</t>
  </si>
  <si>
    <t>remove holds</t>
  </si>
  <si>
    <t>returned payments</t>
  </si>
  <si>
    <t>payment deadline</t>
  </si>
  <si>
    <t>academic calendar</t>
  </si>
  <si>
    <t>swap labs</t>
  </si>
  <si>
    <t>pre grad</t>
  </si>
  <si>
    <t>refund flex</t>
  </si>
  <si>
    <t>tuition hardship</t>
  </si>
  <si>
    <t>winter charges</t>
  </si>
  <si>
    <t>FSA ID</t>
  </si>
  <si>
    <t>reditribute aid</t>
  </si>
  <si>
    <t>ecampus access</t>
  </si>
  <si>
    <t>view invoices</t>
  </si>
  <si>
    <t>CSS Profiel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</si>
</sst>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25" sqref="N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>
        <v>2</v>
      </c>
      <c r="C5" s="8">
        <v>2</v>
      </c>
      <c r="D5" s="8">
        <v>3</v>
      </c>
      <c r="E5" s="7"/>
      <c r="F5" s="8"/>
      <c r="G5" s="8"/>
      <c r="H5" s="7">
        <v>2</v>
      </c>
      <c r="I5" s="8">
        <v>2</v>
      </c>
      <c r="J5" s="8">
        <v>3</v>
      </c>
      <c r="K5" s="7"/>
      <c r="L5" s="8"/>
      <c r="M5" s="8"/>
      <c r="N5" s="2" t="s">
        <v>25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13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8</v>
      </c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3</v>
      </c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>
        <v>4</v>
      </c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5</v>
      </c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>
        <v>1</v>
      </c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36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37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>
        <v>1</v>
      </c>
      <c r="J22" s="8"/>
      <c r="K22" s="7"/>
      <c r="L22" s="8"/>
      <c r="M22" s="8"/>
      <c r="N22" s="2" t="s">
        <v>40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42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>
        <v>2</v>
      </c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19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22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29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30</v>
      </c>
    </row>
    <row r="48" spans="1:14" x14ac:dyDescent="0.25">
      <c r="A48" s="18" t="s">
        <v>9</v>
      </c>
      <c r="B48" s="7">
        <v>1</v>
      </c>
      <c r="E48" s="7"/>
      <c r="H48" s="7"/>
      <c r="K48" s="7"/>
      <c r="N48" s="2" t="s">
        <v>31</v>
      </c>
    </row>
    <row r="49" spans="1:14" x14ac:dyDescent="0.25">
      <c r="A49" s="18" t="s">
        <v>9</v>
      </c>
      <c r="B49" s="7"/>
      <c r="E49" s="7"/>
      <c r="G49">
        <v>1</v>
      </c>
      <c r="H49" s="7"/>
      <c r="K49" s="7"/>
      <c r="N49" s="2" t="s">
        <v>35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L50">
        <v>1</v>
      </c>
      <c r="N50" s="2" t="s">
        <v>41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28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5</v>
      </c>
      <c r="D82" s="11">
        <f t="shared" si="0"/>
        <v>5</v>
      </c>
      <c r="E82" s="11">
        <f t="shared" si="0"/>
        <v>2</v>
      </c>
      <c r="F82" s="11">
        <f t="shared" si="0"/>
        <v>3</v>
      </c>
      <c r="G82" s="11">
        <f t="shared" si="0"/>
        <v>5</v>
      </c>
      <c r="H82" s="11">
        <f t="shared" si="0"/>
        <v>21</v>
      </c>
      <c r="I82" s="11">
        <f t="shared" si="0"/>
        <v>5</v>
      </c>
      <c r="J82" s="11">
        <f t="shared" si="0"/>
        <v>7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1</v>
      </c>
      <c r="H83" s="11">
        <f t="shared" si="1"/>
        <v>0</v>
      </c>
      <c r="I83" s="11">
        <f t="shared" si="1"/>
        <v>4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2</v>
      </c>
      <c r="F85" s="11">
        <f t="shared" si="4"/>
        <v>8</v>
      </c>
      <c r="G85" s="11">
        <f t="shared" si="4"/>
        <v>6</v>
      </c>
      <c r="H85" s="11">
        <f t="shared" si="4"/>
        <v>21</v>
      </c>
      <c r="I85" s="11">
        <f t="shared" si="4"/>
        <v>9</v>
      </c>
      <c r="J85" s="11">
        <f t="shared" si="4"/>
        <v>7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3" activePane="bottomLeft" state="frozen"/>
      <selection pane="bottomLeft" activeCell="G42" sqref="G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</v>
      </c>
      <c r="C3" s="8">
        <v>4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3</v>
      </c>
      <c r="F6" s="8">
        <v>1</v>
      </c>
      <c r="G6" s="8">
        <v>4</v>
      </c>
      <c r="H6" s="7"/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6</v>
      </c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>
        <v>2</v>
      </c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51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>
        <v>1</v>
      </c>
      <c r="K11" s="7"/>
      <c r="L11" s="8"/>
      <c r="M11" s="8"/>
      <c r="N11" s="2" t="s">
        <v>52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2</v>
      </c>
      <c r="N15" s="2" t="s">
        <v>17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56</v>
      </c>
    </row>
    <row r="18" spans="1:14" x14ac:dyDescent="0.25">
      <c r="A18" s="19" t="s">
        <v>8</v>
      </c>
      <c r="B18" s="7"/>
      <c r="C18" s="8"/>
      <c r="D18" s="8"/>
      <c r="E18" s="7">
        <v>2</v>
      </c>
      <c r="F18" s="8"/>
      <c r="G18" s="8"/>
      <c r="H18" s="7"/>
      <c r="I18" s="8"/>
      <c r="J18" s="8"/>
      <c r="K18" s="7"/>
      <c r="L18" s="8"/>
      <c r="M18" s="8"/>
      <c r="N18" s="2" t="s">
        <v>57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58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60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3</v>
      </c>
      <c r="I21" s="8"/>
      <c r="J21" s="8"/>
      <c r="K21" s="7"/>
      <c r="L21" s="8"/>
      <c r="M21" s="8"/>
      <c r="N21" s="2" t="s">
        <v>15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>
        <v>2</v>
      </c>
      <c r="G22" s="8"/>
      <c r="H22" s="7"/>
      <c r="I22" s="8"/>
      <c r="J22" s="8"/>
      <c r="K22" s="7"/>
      <c r="L22" s="8"/>
      <c r="M22" s="8"/>
      <c r="N22" s="2" t="s">
        <v>61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>
        <v>1</v>
      </c>
      <c r="I23" s="8"/>
      <c r="J23" s="8"/>
      <c r="K23" s="7"/>
      <c r="L23" s="8"/>
      <c r="M23" s="8"/>
      <c r="N23" s="2" t="s">
        <v>62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63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64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>
        <v>5</v>
      </c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47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59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17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1</v>
      </c>
      <c r="E82" s="11">
        <f t="shared" si="0"/>
        <v>10</v>
      </c>
      <c r="F82" s="11">
        <f t="shared" si="0"/>
        <v>4</v>
      </c>
      <c r="G82" s="11">
        <f t="shared" si="0"/>
        <v>5</v>
      </c>
      <c r="H82" s="11">
        <f t="shared" si="0"/>
        <v>20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52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10</v>
      </c>
      <c r="F85" s="11">
        <f t="shared" si="4"/>
        <v>8</v>
      </c>
      <c r="G85" s="11">
        <f t="shared" si="4"/>
        <v>11</v>
      </c>
      <c r="H85" s="11">
        <f t="shared" si="4"/>
        <v>20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63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I11" sqref="I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65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55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3</v>
      </c>
      <c r="H6" s="7"/>
      <c r="I6" s="8"/>
      <c r="J6" s="8"/>
      <c r="K6" s="7"/>
      <c r="L6" s="8"/>
      <c r="M6" s="8"/>
      <c r="N6" s="2" t="s">
        <v>69</v>
      </c>
    </row>
    <row r="7" spans="1:17" x14ac:dyDescent="0.25">
      <c r="A7" s="19" t="s">
        <v>8</v>
      </c>
      <c r="B7" s="7">
        <v>4</v>
      </c>
      <c r="C7" s="8">
        <v>2</v>
      </c>
      <c r="D7" s="8">
        <v>5</v>
      </c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8</v>
      </c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71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40</v>
      </c>
    </row>
    <row r="11" spans="1:17" x14ac:dyDescent="0.25">
      <c r="A11" s="19" t="s">
        <v>8</v>
      </c>
      <c r="B11" s="7">
        <v>2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72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>
        <v>1</v>
      </c>
      <c r="H14" s="7"/>
      <c r="I14" s="8"/>
      <c r="J14" s="8"/>
      <c r="K14" s="7"/>
      <c r="L14" s="8"/>
      <c r="M14" s="8"/>
      <c r="N14" s="2" t="s">
        <v>73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75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76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77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79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>
        <v>2</v>
      </c>
      <c r="H20" s="7"/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27</v>
      </c>
    </row>
    <row r="22" spans="1:14" x14ac:dyDescent="0.25">
      <c r="A22" s="19" t="s">
        <v>8</v>
      </c>
      <c r="B22" s="7"/>
      <c r="C22" s="8"/>
      <c r="D22" s="8"/>
      <c r="E22" s="7">
        <v>2</v>
      </c>
      <c r="F22" s="8">
        <v>1</v>
      </c>
      <c r="G22" s="8"/>
      <c r="H22" s="7"/>
      <c r="I22" s="8"/>
      <c r="J22" s="8"/>
      <c r="K22" s="7"/>
      <c r="L22" s="8"/>
      <c r="M22" s="8"/>
      <c r="N22" s="2" t="s">
        <v>80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17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2</v>
      </c>
      <c r="M24" s="8"/>
      <c r="N24" s="2" t="s">
        <v>81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83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78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82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28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3</v>
      </c>
      <c r="D82" s="11">
        <f t="shared" si="0"/>
        <v>5</v>
      </c>
      <c r="E82" s="11">
        <f t="shared" si="0"/>
        <v>2</v>
      </c>
      <c r="F82" s="11">
        <f t="shared" si="0"/>
        <v>3</v>
      </c>
      <c r="G82" s="11">
        <f t="shared" si="0"/>
        <v>10</v>
      </c>
      <c r="H82" s="11">
        <f t="shared" si="0"/>
        <v>22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2</v>
      </c>
      <c r="M82" s="11">
        <f t="shared" si="0"/>
        <v>0</v>
      </c>
      <c r="N82" s="11">
        <f>SUM(B82:M82)</f>
        <v>55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2</v>
      </c>
      <c r="F85" s="11">
        <f t="shared" si="4"/>
        <v>5</v>
      </c>
      <c r="G85" s="11">
        <f t="shared" si="4"/>
        <v>10</v>
      </c>
      <c r="H85" s="11">
        <f t="shared" si="4"/>
        <v>22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2</v>
      </c>
      <c r="M85" s="11">
        <f t="shared" si="4"/>
        <v>2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21" activePane="bottomLeft" state="frozen"/>
      <selection pane="bottomLeft" activeCell="L32" sqref="L3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26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>
        <v>1</v>
      </c>
      <c r="G4" s="8">
        <v>4</v>
      </c>
      <c r="H4" s="7"/>
      <c r="I4" s="8"/>
      <c r="J4" s="8"/>
      <c r="K4" s="7"/>
      <c r="L4" s="8"/>
      <c r="M4" s="8"/>
      <c r="N4" s="2" t="s">
        <v>35</v>
      </c>
      <c r="Q4" t="s">
        <v>8</v>
      </c>
    </row>
    <row r="5" spans="1:17" x14ac:dyDescent="0.25">
      <c r="A5" s="19" t="s">
        <v>8</v>
      </c>
      <c r="B5" s="7">
        <v>4</v>
      </c>
      <c r="C5" s="8"/>
      <c r="D5" s="8">
        <v>5</v>
      </c>
      <c r="E5" s="7"/>
      <c r="F5" s="8"/>
      <c r="G5" s="8"/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86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88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89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90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94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95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18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96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97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82</v>
      </c>
    </row>
    <row r="20" spans="1:14" x14ac:dyDescent="0.25">
      <c r="A20" s="19" t="s">
        <v>8</v>
      </c>
      <c r="B20" s="7">
        <v>2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5</v>
      </c>
      <c r="I21" s="8">
        <v>1</v>
      </c>
      <c r="J21" s="8"/>
      <c r="K21" s="7"/>
      <c r="L21" s="8"/>
      <c r="M21" s="8"/>
      <c r="N21" s="2" t="s">
        <v>15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99</v>
      </c>
    </row>
    <row r="23" spans="1:14" x14ac:dyDescent="0.25">
      <c r="A23" s="19" t="s">
        <v>8</v>
      </c>
      <c r="B23" s="7"/>
      <c r="C23" s="8"/>
      <c r="D23" s="8"/>
      <c r="E23" s="7"/>
      <c r="F23" s="8">
        <v>2</v>
      </c>
      <c r="G23" s="8"/>
      <c r="H23" s="7"/>
      <c r="I23" s="8"/>
      <c r="J23" s="8"/>
      <c r="K23" s="7"/>
      <c r="L23" s="8"/>
      <c r="M23" s="8"/>
      <c r="N23" s="2" t="s">
        <v>100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>
        <v>1</v>
      </c>
      <c r="N25" s="2" t="s">
        <v>101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102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>
        <v>1</v>
      </c>
      <c r="L27" s="8"/>
      <c r="M27" s="8"/>
      <c r="N27" s="2" t="s">
        <v>17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73</v>
      </c>
    </row>
    <row r="29" spans="1:14" x14ac:dyDescent="0.25">
      <c r="A29" s="19" t="s">
        <v>8</v>
      </c>
      <c r="B29" s="7"/>
      <c r="C29" s="8"/>
      <c r="D29" s="8">
        <v>1</v>
      </c>
      <c r="E29" s="7"/>
      <c r="F29" s="8"/>
      <c r="G29" s="8"/>
      <c r="H29" s="7"/>
      <c r="I29" s="8"/>
      <c r="J29" s="8"/>
      <c r="K29" s="7"/>
      <c r="L29" s="8"/>
      <c r="M29" s="8"/>
      <c r="N29" s="2" t="s">
        <v>103</v>
      </c>
    </row>
    <row r="30" spans="1:14" x14ac:dyDescent="0.25">
      <c r="A30" s="19" t="s">
        <v>8</v>
      </c>
      <c r="B30" s="2"/>
      <c r="C30">
        <v>3</v>
      </c>
      <c r="E30" s="2"/>
      <c r="H30" s="2"/>
      <c r="K30" s="2"/>
      <c r="N30" s="2" t="s">
        <v>104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44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85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82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98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38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92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84</v>
      </c>
    </row>
    <row r="73" spans="1:14" x14ac:dyDescent="0.25">
      <c r="A73" s="16" t="s">
        <v>3</v>
      </c>
      <c r="B73" s="2"/>
      <c r="E73" s="2"/>
      <c r="H73" s="2"/>
      <c r="J73">
        <v>3</v>
      </c>
      <c r="K73" s="2"/>
      <c r="N73" s="2" t="s">
        <v>91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N74" s="2" t="s">
        <v>58</v>
      </c>
    </row>
    <row r="75" spans="1:14" x14ac:dyDescent="0.25">
      <c r="A75" s="16" t="s">
        <v>3</v>
      </c>
      <c r="B75" s="2"/>
      <c r="E75" s="2"/>
      <c r="H75" s="2"/>
      <c r="K75" s="2"/>
      <c r="M75">
        <v>1</v>
      </c>
      <c r="N75" s="2" t="s">
        <v>17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3</v>
      </c>
      <c r="D82" s="11">
        <f t="shared" si="0"/>
        <v>8</v>
      </c>
      <c r="E82" s="11">
        <f t="shared" si="0"/>
        <v>2</v>
      </c>
      <c r="F82" s="11">
        <f t="shared" si="0"/>
        <v>5</v>
      </c>
      <c r="G82" s="11">
        <f t="shared" si="0"/>
        <v>9</v>
      </c>
      <c r="H82" s="11">
        <f t="shared" si="0"/>
        <v>13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51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3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10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3</v>
      </c>
      <c r="D85" s="11">
        <f t="shared" si="4"/>
        <v>10</v>
      </c>
      <c r="E85" s="11">
        <f t="shared" si="4"/>
        <v>2</v>
      </c>
      <c r="F85" s="11">
        <f t="shared" si="4"/>
        <v>6</v>
      </c>
      <c r="G85" s="11">
        <f t="shared" si="4"/>
        <v>12</v>
      </c>
      <c r="H85" s="11">
        <f t="shared" si="4"/>
        <v>13</v>
      </c>
      <c r="I85" s="11">
        <f t="shared" si="4"/>
        <v>2</v>
      </c>
      <c r="J85" s="11">
        <f t="shared" si="4"/>
        <v>4</v>
      </c>
      <c r="K85" s="11">
        <f t="shared" si="4"/>
        <v>1</v>
      </c>
      <c r="L85" s="11">
        <f t="shared" si="4"/>
        <v>0</v>
      </c>
      <c r="M85" s="11">
        <f t="shared" si="4"/>
        <v>7</v>
      </c>
      <c r="N85" s="11">
        <f t="shared" si="4"/>
        <v>66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7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105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106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107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8</v>
      </c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17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110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111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45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113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116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44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117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118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119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108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56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112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114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115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109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58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2</v>
      </c>
      <c r="D82" s="11">
        <f t="shared" si="0"/>
        <v>2</v>
      </c>
      <c r="E82" s="11">
        <f t="shared" si="0"/>
        <v>2</v>
      </c>
      <c r="F82" s="11">
        <f t="shared" si="0"/>
        <v>0</v>
      </c>
      <c r="G82" s="11">
        <f t="shared" si="0"/>
        <v>3</v>
      </c>
      <c r="H82" s="11">
        <f t="shared" si="0"/>
        <v>11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3</v>
      </c>
      <c r="F85" s="11">
        <f t="shared" si="4"/>
        <v>1</v>
      </c>
      <c r="G85" s="11">
        <f t="shared" si="4"/>
        <v>4</v>
      </c>
      <c r="H85" s="11">
        <f t="shared" si="4"/>
        <v>12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2019-11-16T01:00:16Z</dcterms:modified>
</cp:coreProperties>
</file>