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November\"/>
    </mc:Choice>
  </mc:AlternateContent>
  <bookViews>
    <workbookView xWindow="390" yWindow="630" windowWidth="12165" windowHeight="643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D85" i="1" s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B82" i="5"/>
  <c r="C85" i="7" l="1"/>
  <c r="F85" i="7"/>
  <c r="G85" i="7"/>
  <c r="D85" i="7"/>
  <c r="C85" i="1"/>
  <c r="C85" i="4"/>
  <c r="C85" i="5"/>
  <c r="N82" i="5"/>
  <c r="B85" i="5"/>
  <c r="N84" i="5"/>
  <c r="E85" i="4"/>
  <c r="N82" i="1"/>
  <c r="B85" i="1"/>
  <c r="N84" i="1"/>
  <c r="E85" i="7"/>
  <c r="J85" i="5"/>
  <c r="M85" i="4"/>
  <c r="J85" i="1"/>
  <c r="M85" i="7"/>
  <c r="I85" i="5"/>
  <c r="E85" i="5"/>
  <c r="N82" i="4"/>
  <c r="B85" i="4"/>
  <c r="N84" i="4"/>
  <c r="E85" i="1"/>
  <c r="N82" i="7"/>
  <c r="N83" i="7"/>
  <c r="N84" i="7"/>
  <c r="I85" i="1"/>
  <c r="F85" i="5"/>
  <c r="I85" i="4"/>
  <c r="F85" i="1"/>
  <c r="I85" i="7"/>
  <c r="F85" i="4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5" l="1"/>
  <c r="N85" i="7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<sst xmlns="http://schemas.openxmlformats.org/spreadsheetml/2006/main" count="725" uniqueCount="128">
  <si>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</si>
  <si>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</si>
  <si>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</si>
  <si>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</si>
  <si>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</si>
  <si>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</si>
  <si>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</si>
  <si>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</si>
  <si>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</si>
  <si>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</si>
  <si>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</si>
  <si>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late fee</t>
  </si>
  <si>
    <t>lpf</t>
  </si>
  <si>
    <t>authorized user</t>
  </si>
  <si>
    <t>reinstate loan</t>
  </si>
  <si>
    <t>SCU aid</t>
  </si>
  <si>
    <t>FWS</t>
  </si>
  <si>
    <t>balance on acct</t>
  </si>
  <si>
    <t>remove CCS</t>
  </si>
  <si>
    <t>Cal Grant/ aid for next year</t>
  </si>
  <si>
    <t>additional aid</t>
  </si>
  <si>
    <t>pro pet</t>
  </si>
  <si>
    <t>GI Bill</t>
  </si>
  <si>
    <t>registration for C&amp;I</t>
  </si>
  <si>
    <t>refund check</t>
  </si>
  <si>
    <t>call for Carol</t>
  </si>
  <si>
    <t>verification</t>
  </si>
  <si>
    <t>appt for Nan</t>
  </si>
  <si>
    <t>COA and aid</t>
  </si>
  <si>
    <t>call for Cindy P</t>
  </si>
  <si>
    <t>official transcript</t>
  </si>
  <si>
    <t>CAAP disbursement</t>
  </si>
  <si>
    <t>aid prospective stu</t>
  </si>
  <si>
    <t>withdrawal</t>
  </si>
  <si>
    <t>NRF</t>
  </si>
  <si>
    <t>reduced aid</t>
  </si>
  <si>
    <t>aid change?</t>
  </si>
  <si>
    <t>aid for off-campus</t>
  </si>
  <si>
    <t>appt for Andrea</t>
  </si>
  <si>
    <t>CSS Profile</t>
  </si>
  <si>
    <t>call for ari</t>
  </si>
  <si>
    <t>pmt deadline</t>
  </si>
  <si>
    <t>refund</t>
  </si>
  <si>
    <t>prepay</t>
  </si>
  <si>
    <t>study abroad fees</t>
  </si>
  <si>
    <t>health insurance reversal</t>
  </si>
  <si>
    <t>FAFSA for next year</t>
  </si>
  <si>
    <t>call for Shaun</t>
  </si>
  <si>
    <t>aid for off campus</t>
  </si>
  <si>
    <t>outside scholarship</t>
  </si>
  <si>
    <t>refund credit</t>
  </si>
  <si>
    <t>reinstate loan/ NBG</t>
  </si>
  <si>
    <t>switch CTW</t>
  </si>
  <si>
    <t>trouble enrolling</t>
  </si>
  <si>
    <t>w9s</t>
  </si>
  <si>
    <t>fachex</t>
  </si>
  <si>
    <t>transfer units</t>
  </si>
  <si>
    <t>overload</t>
  </si>
  <si>
    <t>registration</t>
  </si>
  <si>
    <t>authorized user pw reset</t>
  </si>
  <si>
    <t>balance due</t>
  </si>
  <si>
    <t>ferpa</t>
  </si>
  <si>
    <t>payment deadlines</t>
  </si>
  <si>
    <t xml:space="preserve">transcripts </t>
  </si>
  <si>
    <t>sub loan</t>
  </si>
  <si>
    <t>past due balance</t>
  </si>
  <si>
    <t>international stu transfer aid and fees</t>
  </si>
  <si>
    <t>ppl</t>
  </si>
  <si>
    <t>enhancement fee</t>
  </si>
  <si>
    <t>pet to grad</t>
  </si>
  <si>
    <t>aid in last term</t>
  </si>
  <si>
    <t>pmt due?</t>
  </si>
  <si>
    <t>Oag hold</t>
  </si>
  <si>
    <t>C and I class swap</t>
  </si>
  <si>
    <t>pre req?</t>
  </si>
  <si>
    <t>registration appt</t>
  </si>
  <si>
    <t>remove lpf</t>
  </si>
  <si>
    <t>pmt</t>
  </si>
  <si>
    <t>november bill</t>
  </si>
  <si>
    <t>why do I owe?</t>
  </si>
  <si>
    <t>grad invitation letter</t>
  </si>
  <si>
    <t>independent study form</t>
  </si>
  <si>
    <t>reinstate loans</t>
  </si>
  <si>
    <t>transcript for Sheli</t>
  </si>
  <si>
    <t>appeal</t>
  </si>
  <si>
    <t>FAFSA</t>
  </si>
  <si>
    <t>aid as part-time stu</t>
  </si>
  <si>
    <t>projected acct balances</t>
  </si>
  <si>
    <t>in-school deferment form</t>
  </si>
  <si>
    <t>grace period</t>
  </si>
  <si>
    <t>health insurance claim</t>
  </si>
  <si>
    <t>call for trista</t>
  </si>
  <si>
    <t>university health insurance</t>
  </si>
  <si>
    <t>aid for 12 quarters</t>
  </si>
  <si>
    <t>email from Pat</t>
  </si>
  <si>
    <t>aid affected by dropping a class</t>
  </si>
  <si>
    <t>transcript/ verification</t>
  </si>
  <si>
    <t>ecampus access</t>
  </si>
  <si>
    <t>tuition remission</t>
  </si>
  <si>
    <t>funds returning to the lender</t>
  </si>
  <si>
    <t>comms for assignments</t>
  </si>
  <si>
    <t>time conflict</t>
  </si>
  <si>
    <t>balance due/ parent PLUS loan</t>
  </si>
  <si>
    <t>W9S</t>
  </si>
  <si>
    <t>appt for nan</t>
  </si>
  <si>
    <t>gplus</t>
  </si>
  <si>
    <t>reg hold</t>
  </si>
  <si>
    <t>grad aid</t>
  </si>
  <si>
    <t>stu withdrawal email</t>
  </si>
  <si>
    <t xml:space="preserve">aid affected by dropping </t>
  </si>
  <si>
    <t>enrollment period</t>
  </si>
  <si>
    <t>refund request</t>
  </si>
  <si>
    <t>dining plus plan</t>
  </si>
  <si>
    <t>CSS Profile/ FAFSA</t>
  </si>
  <si>
    <t>invitation letter</t>
  </si>
  <si>
    <t>appt for Sheli</t>
  </si>
  <si>
    <t>OAG Hold</t>
  </si>
  <si>
    <t>payment deadline/ plans</t>
  </si>
  <si>
    <t>late payment/ remove hold</t>
  </si>
  <si>
    <t>special ppl</t>
  </si>
  <si>
    <t>FAFSA/ parent PLUS</t>
  </si>
  <si>
    <t>call for admission</t>
  </si>
  <si>
    <t>online pmt</t>
  </si>
  <si>
    <t>returning stu</t>
  </si>
  <si>
    <t>transfer credit</t>
  </si>
  <si>
    <t>change CTW</t>
  </si>
  <si>
    <t>wrong forwarded email?</t>
  </si>
  <si>
    <t>exit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</si>
</sst>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C22" sqref="C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>
        <v>1</v>
      </c>
      <c r="C5" s="8"/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13</v>
      </c>
    </row>
    <row r="6" spans="1:14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14</v>
      </c>
    </row>
    <row r="7" spans="1:14" x14ac:dyDescent="0.25">
      <c r="A7" s="19" t="s">
        <v>8</v>
      </c>
      <c r="B7" s="7">
        <v>1</v>
      </c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/>
      <c r="D8" s="8"/>
      <c r="E8" s="7">
        <v>2</v>
      </c>
      <c r="F8" s="8"/>
      <c r="G8" s="8">
        <v>1</v>
      </c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/>
      <c r="E9" s="7"/>
      <c r="F9" s="8"/>
      <c r="G9" s="8">
        <v>2</v>
      </c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7</v>
      </c>
      <c r="I10" s="8"/>
      <c r="J10" s="8"/>
      <c r="K10" s="7"/>
      <c r="L10" s="8"/>
      <c r="M10" s="8"/>
      <c r="N10" s="2" t="s">
        <v>21</v>
      </c>
    </row>
    <row r="11" spans="1:14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23</v>
      </c>
    </row>
    <row r="13" spans="1:14" x14ac:dyDescent="0.25">
      <c r="A13" s="19" t="s">
        <v>8</v>
      </c>
      <c r="B13" s="7">
        <v>2</v>
      </c>
      <c r="C13" s="8"/>
      <c r="D13" s="8">
        <v>5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>
        <v>2</v>
      </c>
      <c r="H14" s="7"/>
      <c r="I14" s="8"/>
      <c r="J14" s="8"/>
      <c r="K14" s="7"/>
      <c r="L14" s="8"/>
      <c r="M14" s="8"/>
      <c r="N14" s="2" t="s">
        <v>26</v>
      </c>
    </row>
    <row r="15" spans="1:14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27</v>
      </c>
    </row>
    <row r="16" spans="1:14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29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30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31</v>
      </c>
    </row>
    <row r="19" spans="1:14" x14ac:dyDescent="0.25">
      <c r="A19" s="19" t="s">
        <v>8</v>
      </c>
      <c r="B19" s="7"/>
      <c r="C19" s="8"/>
      <c r="D19" s="8"/>
      <c r="E19" s="7">
        <v>2</v>
      </c>
      <c r="F19" s="8"/>
      <c r="G19" s="8"/>
      <c r="H19" s="7"/>
      <c r="I19" s="8"/>
      <c r="J19" s="8"/>
      <c r="K19" s="7"/>
      <c r="L19" s="8"/>
      <c r="M19" s="8"/>
      <c r="N19" s="2" t="s">
        <v>32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33</v>
      </c>
    </row>
    <row r="21" spans="1:14" x14ac:dyDescent="0.25">
      <c r="A21" s="19" t="s">
        <v>8</v>
      </c>
      <c r="B21" s="7">
        <v>1</v>
      </c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34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35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37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2</v>
      </c>
      <c r="H24" s="7"/>
      <c r="I24" s="8"/>
      <c r="J24" s="8"/>
      <c r="K24" s="7"/>
      <c r="L24" s="8"/>
      <c r="M24" s="8"/>
      <c r="N24" s="2" t="s">
        <v>38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43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16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17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25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28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36</v>
      </c>
    </row>
    <row r="47" spans="1:14" x14ac:dyDescent="0.25">
      <c r="A47" s="18" t="s">
        <v>9</v>
      </c>
      <c r="B47" s="7"/>
      <c r="E47" s="7"/>
      <c r="G47">
        <v>2</v>
      </c>
      <c r="H47" s="7"/>
      <c r="K47" s="7"/>
      <c r="N47" s="2" t="s">
        <v>39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41</v>
      </c>
    </row>
    <row r="49" spans="1:14" x14ac:dyDescent="0.25">
      <c r="A49" s="18" t="s">
        <v>9</v>
      </c>
      <c r="B49" s="7"/>
      <c r="E49" s="7"/>
      <c r="H49" s="7"/>
      <c r="K49" s="7"/>
      <c r="L49">
        <v>1</v>
      </c>
      <c r="N49" s="2" t="s">
        <v>40</v>
      </c>
    </row>
    <row r="50" spans="1:14" x14ac:dyDescent="0.25">
      <c r="A50" s="18" t="s">
        <v>9</v>
      </c>
      <c r="B50" s="7"/>
      <c r="D50">
        <v>1</v>
      </c>
      <c r="E50" s="7"/>
      <c r="H50" s="7"/>
      <c r="K50" s="7"/>
      <c r="N50" s="2" t="s">
        <v>42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3</v>
      </c>
      <c r="D82" s="11">
        <f t="shared" si="0"/>
        <v>9</v>
      </c>
      <c r="E82" s="11">
        <f t="shared" si="0"/>
        <v>6</v>
      </c>
      <c r="F82" s="11">
        <f t="shared" si="0"/>
        <v>1</v>
      </c>
      <c r="G82" s="11">
        <f t="shared" si="0"/>
        <v>9</v>
      </c>
      <c r="H82" s="11">
        <f t="shared" si="0"/>
        <v>10</v>
      </c>
      <c r="I82" s="11">
        <f t="shared" si="0"/>
        <v>1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45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4</v>
      </c>
      <c r="G83" s="11">
        <f t="shared" si="1"/>
        <v>2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2</v>
      </c>
      <c r="M83" s="11">
        <f t="shared" si="1"/>
        <v>0</v>
      </c>
      <c r="N83" s="11">
        <f t="shared" ref="N83:N84" si="2">SUM(B83:M83)</f>
        <v>11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5</v>
      </c>
      <c r="D85" s="11">
        <f t="shared" si="4"/>
        <v>10</v>
      </c>
      <c r="E85" s="11">
        <f t="shared" si="4"/>
        <v>6</v>
      </c>
      <c r="F85" s="11">
        <f t="shared" si="4"/>
        <v>5</v>
      </c>
      <c r="G85" s="11">
        <f t="shared" si="4"/>
        <v>11</v>
      </c>
      <c r="H85" s="11">
        <f t="shared" si="4"/>
        <v>10</v>
      </c>
      <c r="I85" s="11">
        <f t="shared" si="4"/>
        <v>1</v>
      </c>
      <c r="J85" s="11">
        <f t="shared" si="4"/>
        <v>0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56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0" activePane="bottomLeft" state="frozen"/>
      <selection pane="bottomLeft" activeCell="C46" sqref="C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44</v>
      </c>
      <c r="Q3" t="s">
        <v>9</v>
      </c>
    </row>
    <row r="4" spans="1:17" x14ac:dyDescent="0.25">
      <c r="A4" s="19" t="s">
        <v>8</v>
      </c>
      <c r="B4" s="7"/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34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45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24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48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49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50</v>
      </c>
    </row>
    <row r="10" spans="1:17" x14ac:dyDescent="0.25">
      <c r="A10" s="19" t="s">
        <v>8</v>
      </c>
      <c r="B10" s="7"/>
      <c r="C10" s="8"/>
      <c r="D10" s="8"/>
      <c r="E10" s="7">
        <v>1</v>
      </c>
      <c r="F10" s="8"/>
      <c r="G10" s="8"/>
      <c r="H10" s="7"/>
      <c r="I10" s="8"/>
      <c r="J10" s="8"/>
      <c r="K10" s="7"/>
      <c r="L10" s="8"/>
      <c r="M10" s="8"/>
      <c r="N10" s="2" t="s">
        <v>51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6</v>
      </c>
      <c r="I11" s="8"/>
      <c r="J11" s="8"/>
      <c r="K11" s="7"/>
      <c r="L11" s="8"/>
      <c r="M11" s="8"/>
      <c r="N11" s="2" t="s">
        <v>21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52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53</v>
      </c>
    </row>
    <row r="14" spans="1:17" x14ac:dyDescent="0.25">
      <c r="A14" s="19" t="s">
        <v>8</v>
      </c>
      <c r="B14" s="7">
        <v>2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54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>
        <v>1</v>
      </c>
      <c r="K15" s="7"/>
      <c r="L15" s="8"/>
      <c r="M15" s="8"/>
      <c r="N15" s="2" t="s">
        <v>57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58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42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46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55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56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59</v>
      </c>
    </row>
    <row r="45" spans="1:14" x14ac:dyDescent="0.25">
      <c r="A45" s="18" t="s">
        <v>9</v>
      </c>
      <c r="B45" s="7"/>
      <c r="C45">
        <v>2</v>
      </c>
      <c r="E45" s="7"/>
      <c r="H45" s="7"/>
      <c r="K45" s="7"/>
      <c r="N45" s="2" t="s">
        <v>60</v>
      </c>
    </row>
    <row r="46" spans="1:14" x14ac:dyDescent="0.25">
      <c r="A46" s="18" t="s">
        <v>9</v>
      </c>
      <c r="B46" s="7"/>
      <c r="E46" s="7"/>
      <c r="H46" s="7"/>
      <c r="I46">
        <v>1</v>
      </c>
      <c r="K46" s="7"/>
      <c r="N46" s="2" t="s">
        <v>61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62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47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0</v>
      </c>
      <c r="D82" s="11">
        <f t="shared" si="0"/>
        <v>5</v>
      </c>
      <c r="E82" s="11">
        <f t="shared" si="0"/>
        <v>3</v>
      </c>
      <c r="F82" s="11">
        <f t="shared" si="0"/>
        <v>0</v>
      </c>
      <c r="G82" s="11">
        <f t="shared" si="0"/>
        <v>0</v>
      </c>
      <c r="H82" s="11">
        <f t="shared" si="0"/>
        <v>7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5</v>
      </c>
      <c r="D85" s="11">
        <f t="shared" si="4"/>
        <v>5</v>
      </c>
      <c r="E85" s="11">
        <f t="shared" si="4"/>
        <v>3</v>
      </c>
      <c r="F85" s="11">
        <f t="shared" si="4"/>
        <v>2</v>
      </c>
      <c r="G85" s="11">
        <f t="shared" si="4"/>
        <v>0</v>
      </c>
      <c r="H85" s="11">
        <f t="shared" si="4"/>
        <v>7</v>
      </c>
      <c r="I85" s="11">
        <f t="shared" si="4"/>
        <v>2</v>
      </c>
      <c r="J85" s="11">
        <f t="shared" si="4"/>
        <v>3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31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>
        <v>3</v>
      </c>
      <c r="K3" s="7"/>
      <c r="L3" s="8"/>
      <c r="M3" s="8"/>
      <c r="N3" s="2" t="s">
        <v>63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65</v>
      </c>
      <c r="Q4" t="s">
        <v>8</v>
      </c>
    </row>
    <row r="5" spans="1:17" x14ac:dyDescent="0.25">
      <c r="A5" s="19" t="s">
        <v>8</v>
      </c>
      <c r="B5" s="7">
        <v>1</v>
      </c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66</v>
      </c>
      <c r="Q5" t="s">
        <v>3</v>
      </c>
    </row>
    <row r="6" spans="1:17" x14ac:dyDescent="0.25">
      <c r="A6" s="19" t="s">
        <v>8</v>
      </c>
      <c r="B6" s="7"/>
      <c r="C6" s="8"/>
      <c r="D6" s="8">
        <v>2</v>
      </c>
      <c r="E6" s="7"/>
      <c r="F6" s="8"/>
      <c r="G6" s="8"/>
      <c r="H6" s="7"/>
      <c r="I6" s="8"/>
      <c r="J6" s="8"/>
      <c r="K6" s="7"/>
      <c r="L6" s="8"/>
      <c r="M6" s="8"/>
      <c r="N6" s="2" t="s">
        <v>67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68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69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70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71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73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1</v>
      </c>
      <c r="I12" s="8"/>
      <c r="J12" s="8"/>
      <c r="K12" s="7"/>
      <c r="L12" s="8"/>
      <c r="M12" s="8"/>
      <c r="N12" s="2" t="s">
        <v>74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75</v>
      </c>
    </row>
    <row r="14" spans="1:17" x14ac:dyDescent="0.25">
      <c r="A14" s="19" t="s">
        <v>8</v>
      </c>
      <c r="B14" s="7"/>
      <c r="C14" s="8"/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76</v>
      </c>
    </row>
    <row r="15" spans="1:17" x14ac:dyDescent="0.25">
      <c r="A15" s="19" t="s">
        <v>8</v>
      </c>
      <c r="B15" s="7">
        <v>1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77</v>
      </c>
    </row>
    <row r="16" spans="1:17" x14ac:dyDescent="0.25">
      <c r="A16" s="19" t="s">
        <v>8</v>
      </c>
      <c r="B16" s="7">
        <v>3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79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80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81</v>
      </c>
    </row>
    <row r="19" spans="1:14" x14ac:dyDescent="0.25">
      <c r="A19" s="19" t="s">
        <v>8</v>
      </c>
      <c r="B19" s="7"/>
      <c r="C19" s="8"/>
      <c r="D19" s="8"/>
      <c r="E19" s="7"/>
      <c r="F19" s="8">
        <v>1</v>
      </c>
      <c r="G19" s="8"/>
      <c r="H19" s="7"/>
      <c r="I19" s="8"/>
      <c r="J19" s="8"/>
      <c r="K19" s="7"/>
      <c r="L19" s="8"/>
      <c r="M19" s="8"/>
      <c r="N19" s="2" t="s">
        <v>26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82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>
        <v>1</v>
      </c>
      <c r="I21" s="8"/>
      <c r="J21" s="8"/>
      <c r="K21" s="7"/>
      <c r="L21" s="8"/>
      <c r="M21" s="8"/>
      <c r="N21" s="2" t="s">
        <v>83</v>
      </c>
    </row>
    <row r="22" spans="1:14" x14ac:dyDescent="0.25">
      <c r="A22" s="19" t="s">
        <v>8</v>
      </c>
      <c r="B22" s="7"/>
      <c r="C22" s="8"/>
      <c r="D22" s="8"/>
      <c r="E22" s="7">
        <v>1</v>
      </c>
      <c r="F22" s="8"/>
      <c r="G22" s="8"/>
      <c r="H22" s="7"/>
      <c r="I22" s="8"/>
      <c r="J22" s="8"/>
      <c r="K22" s="7"/>
      <c r="L22" s="8"/>
      <c r="M22" s="8"/>
      <c r="N22" s="2" t="s">
        <v>86</v>
      </c>
    </row>
    <row r="23" spans="1:14" x14ac:dyDescent="0.25">
      <c r="A23" s="19" t="s">
        <v>8</v>
      </c>
      <c r="B23" s="7">
        <v>1</v>
      </c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87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>
        <v>1</v>
      </c>
      <c r="K24" s="7"/>
      <c r="L24" s="8"/>
      <c r="M24" s="8"/>
      <c r="N24" s="2" t="s">
        <v>88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>
        <v>1</v>
      </c>
      <c r="H25" s="7"/>
      <c r="I25" s="8"/>
      <c r="J25" s="8"/>
      <c r="K25" s="7"/>
      <c r="L25" s="8"/>
      <c r="M25" s="8"/>
      <c r="N25" s="2" t="s">
        <v>89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>
        <v>1</v>
      </c>
      <c r="I26" s="8"/>
      <c r="J26" s="8"/>
      <c r="K26" s="7"/>
      <c r="L26" s="8"/>
      <c r="M26" s="8"/>
      <c r="N26" s="2" t="s">
        <v>21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64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78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67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84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85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72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6</v>
      </c>
      <c r="C82" s="11">
        <f t="shared" ref="C82:M82" si="0">SUM(C3:C40)</f>
        <v>1</v>
      </c>
      <c r="D82" s="11">
        <f t="shared" si="0"/>
        <v>5</v>
      </c>
      <c r="E82" s="11">
        <f t="shared" si="0"/>
        <v>3</v>
      </c>
      <c r="F82" s="11">
        <f t="shared" si="0"/>
        <v>2</v>
      </c>
      <c r="G82" s="11">
        <f t="shared" si="0"/>
        <v>1</v>
      </c>
      <c r="H82" s="11">
        <f t="shared" si="0"/>
        <v>8</v>
      </c>
      <c r="I82" s="11">
        <f t="shared" si="0"/>
        <v>0</v>
      </c>
      <c r="J82" s="11">
        <f t="shared" si="0"/>
        <v>4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6</v>
      </c>
      <c r="C85" s="11">
        <f t="shared" ref="C85:N85" si="4">SUM(C82:C84)</f>
        <v>5</v>
      </c>
      <c r="D85" s="11">
        <f t="shared" si="4"/>
        <v>5</v>
      </c>
      <c r="E85" s="11">
        <f t="shared" si="4"/>
        <v>3</v>
      </c>
      <c r="F85" s="11">
        <f t="shared" si="4"/>
        <v>4</v>
      </c>
      <c r="G85" s="11">
        <f t="shared" si="4"/>
        <v>1</v>
      </c>
      <c r="H85" s="11">
        <f t="shared" si="4"/>
        <v>8</v>
      </c>
      <c r="I85" s="11">
        <f t="shared" si="4"/>
        <v>0</v>
      </c>
      <c r="J85" s="11">
        <f t="shared" si="4"/>
        <v>4</v>
      </c>
      <c r="K85" s="11">
        <f t="shared" si="4"/>
        <v>0</v>
      </c>
      <c r="L85" s="11">
        <f t="shared" si="4"/>
        <v>0</v>
      </c>
      <c r="M85" s="11">
        <f t="shared" si="4"/>
        <v>0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6" activePane="bottomLeft" state="frozen"/>
      <selection pane="bottomLeft" activeCell="E25" sqref="E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3</v>
      </c>
      <c r="H3" s="7"/>
      <c r="I3" s="8"/>
      <c r="J3" s="8"/>
      <c r="K3" s="7"/>
      <c r="L3" s="8"/>
      <c r="M3" s="8"/>
      <c r="N3" s="2" t="s">
        <v>26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37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92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/>
      <c r="I6" s="8"/>
      <c r="J6" s="8"/>
      <c r="K6" s="7"/>
      <c r="L6" s="8"/>
      <c r="M6" s="8"/>
      <c r="N6" s="2" t="s">
        <v>93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3</v>
      </c>
      <c r="I7" s="8"/>
      <c r="J7" s="8"/>
      <c r="K7" s="7"/>
      <c r="L7" s="8"/>
      <c r="M7" s="8"/>
      <c r="N7" s="2" t="s">
        <v>69</v>
      </c>
    </row>
    <row r="8" spans="1:17" x14ac:dyDescent="0.25">
      <c r="A8" s="19" t="s">
        <v>8</v>
      </c>
      <c r="B8" s="7"/>
      <c r="C8" s="8"/>
      <c r="D8" s="8"/>
      <c r="E8" s="7">
        <v>1</v>
      </c>
      <c r="F8" s="8"/>
      <c r="G8" s="8"/>
      <c r="H8" s="7"/>
      <c r="I8" s="8"/>
      <c r="J8" s="8"/>
      <c r="K8" s="7"/>
      <c r="L8" s="8"/>
      <c r="M8" s="8"/>
      <c r="N8" s="2" t="s">
        <v>95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96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1</v>
      </c>
      <c r="M10" s="8"/>
      <c r="N10" s="2" t="s">
        <v>97</v>
      </c>
    </row>
    <row r="11" spans="1:17" x14ac:dyDescent="0.25">
      <c r="A11" s="19" t="s">
        <v>8</v>
      </c>
      <c r="B11" s="7">
        <v>1</v>
      </c>
      <c r="C11" s="8"/>
      <c r="D11" s="8"/>
      <c r="E11" s="7">
        <v>1</v>
      </c>
      <c r="F11" s="8"/>
      <c r="G11" s="8"/>
      <c r="H11" s="7"/>
      <c r="I11" s="8"/>
      <c r="J11" s="8"/>
      <c r="K11" s="7"/>
      <c r="L11" s="8"/>
      <c r="M11" s="8"/>
      <c r="N11" s="2" t="s">
        <v>98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99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100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16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26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2</v>
      </c>
      <c r="I16" s="8"/>
      <c r="J16" s="8"/>
      <c r="K16" s="7"/>
      <c r="L16" s="8"/>
      <c r="M16" s="8"/>
      <c r="N16" s="2" t="s">
        <v>21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101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102</v>
      </c>
    </row>
    <row r="19" spans="1:14" x14ac:dyDescent="0.25">
      <c r="A19" s="19" t="s">
        <v>8</v>
      </c>
      <c r="B19" s="7">
        <v>3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103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/>
      <c r="H20" s="7"/>
      <c r="I20" s="8"/>
      <c r="J20" s="8"/>
      <c r="K20" s="7"/>
      <c r="L20" s="8"/>
      <c r="M20" s="8"/>
      <c r="N20" s="2" t="s">
        <v>104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105</v>
      </c>
    </row>
    <row r="22" spans="1:14" x14ac:dyDescent="0.25">
      <c r="A22" s="19" t="s">
        <v>8</v>
      </c>
      <c r="B22" s="7">
        <v>1</v>
      </c>
      <c r="C22" s="8"/>
      <c r="D22" s="8"/>
      <c r="E22" s="7"/>
      <c r="F22" s="8"/>
      <c r="G22" s="8"/>
      <c r="H22" s="7">
        <v>1</v>
      </c>
      <c r="I22" s="8"/>
      <c r="J22" s="8"/>
      <c r="K22" s="7"/>
      <c r="L22" s="8"/>
      <c r="M22" s="8"/>
      <c r="N22" s="2" t="s">
        <v>106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2</v>
      </c>
      <c r="H23" s="7"/>
      <c r="I23" s="8"/>
      <c r="J23" s="8"/>
      <c r="K23" s="7"/>
      <c r="L23" s="8"/>
      <c r="M23" s="8"/>
      <c r="N23" s="2" t="s">
        <v>107</v>
      </c>
    </row>
    <row r="24" spans="1:14" x14ac:dyDescent="0.25">
      <c r="A24" s="19" t="s">
        <v>8</v>
      </c>
      <c r="B24" s="7"/>
      <c r="C24" s="8"/>
      <c r="D24" s="8"/>
      <c r="E24" s="7">
        <v>1</v>
      </c>
      <c r="F24" s="8"/>
      <c r="G24" s="8"/>
      <c r="H24" s="7"/>
      <c r="I24" s="8"/>
      <c r="J24" s="8"/>
      <c r="K24" s="7"/>
      <c r="L24" s="8"/>
      <c r="M24" s="8"/>
      <c r="N24" s="2" t="s">
        <v>85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17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90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91</v>
      </c>
    </row>
    <row r="72" spans="1:14" x14ac:dyDescent="0.25">
      <c r="A72" s="16" t="s">
        <v>3</v>
      </c>
      <c r="B72" s="2"/>
      <c r="E72" s="2"/>
      <c r="H72" s="2"/>
      <c r="K72" s="2"/>
      <c r="M72">
        <v>1</v>
      </c>
      <c r="N72" s="2" t="s">
        <v>94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1</v>
      </c>
      <c r="D82" s="11">
        <f t="shared" si="0"/>
        <v>0</v>
      </c>
      <c r="E82" s="11">
        <f t="shared" si="0"/>
        <v>6</v>
      </c>
      <c r="F82" s="11">
        <f t="shared" si="0"/>
        <v>1</v>
      </c>
      <c r="G82" s="11">
        <f t="shared" si="0"/>
        <v>9</v>
      </c>
      <c r="H82" s="11">
        <f t="shared" si="0"/>
        <v>7</v>
      </c>
      <c r="I82" s="11">
        <f t="shared" si="0"/>
        <v>0</v>
      </c>
      <c r="J82" s="11">
        <f t="shared" si="0"/>
        <v>1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32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1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2</v>
      </c>
      <c r="D85" s="11">
        <f t="shared" si="4"/>
        <v>0</v>
      </c>
      <c r="E85" s="11">
        <f t="shared" si="4"/>
        <v>6</v>
      </c>
      <c r="F85" s="11">
        <f t="shared" si="4"/>
        <v>1</v>
      </c>
      <c r="G85" s="11">
        <f t="shared" si="4"/>
        <v>9</v>
      </c>
      <c r="H85" s="11">
        <f t="shared" si="4"/>
        <v>7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3</v>
      </c>
      <c r="M85" s="11">
        <f t="shared" si="4"/>
        <v>2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80" zoomScaleNormal="80" workbookViewId="0">
      <pane ySplit="2" topLeftCell="A3" activePane="bottomLeft" state="frozen"/>
      <selection pane="bottomLeft" activeCell="K20" sqref="K2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11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77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>
        <v>1</v>
      </c>
      <c r="K4" s="7"/>
      <c r="L4" s="8"/>
      <c r="M4" s="8"/>
      <c r="N4" s="2" t="s">
        <v>108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>
        <v>1</v>
      </c>
      <c r="J5" s="8"/>
      <c r="K5" s="7"/>
      <c r="L5" s="8"/>
      <c r="M5" s="8"/>
      <c r="N5" s="2" t="s">
        <v>110</v>
      </c>
      <c r="Q5" t="s">
        <v>3</v>
      </c>
    </row>
    <row r="6" spans="1:17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111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>
        <v>1</v>
      </c>
      <c r="K7" s="7"/>
      <c r="L7" s="8"/>
      <c r="M7" s="8"/>
      <c r="N7" s="2" t="s">
        <v>114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115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>
        <v>1</v>
      </c>
      <c r="H9" s="7"/>
      <c r="I9" s="8"/>
      <c r="J9" s="8"/>
      <c r="K9" s="7"/>
      <c r="L9" s="8"/>
      <c r="M9" s="8"/>
      <c r="N9" s="2" t="s">
        <v>85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116</v>
      </c>
    </row>
    <row r="11" spans="1:17" x14ac:dyDescent="0.25">
      <c r="A11" s="19" t="s">
        <v>8</v>
      </c>
      <c r="B11" s="7"/>
      <c r="C11" s="8"/>
      <c r="D11" s="8">
        <v>2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117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5</v>
      </c>
      <c r="I12" s="8"/>
      <c r="J12" s="8"/>
      <c r="K12" s="7"/>
      <c r="L12" s="8"/>
      <c r="M12" s="8"/>
      <c r="N12" s="2" t="s">
        <v>21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>
        <v>1</v>
      </c>
      <c r="M13" s="8"/>
      <c r="N13" s="2" t="s">
        <v>121</v>
      </c>
    </row>
    <row r="14" spans="1:17" x14ac:dyDescent="0.25">
      <c r="A14" s="19" t="s">
        <v>8</v>
      </c>
      <c r="B14" s="7"/>
      <c r="C14" s="8">
        <v>1</v>
      </c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24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124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125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126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127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109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60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112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113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118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119</v>
      </c>
    </row>
    <row r="47" spans="1:14" x14ac:dyDescent="0.25">
      <c r="A47" s="18" t="s">
        <v>9</v>
      </c>
      <c r="B47" s="7"/>
      <c r="E47" s="7"/>
      <c r="F47">
        <v>1</v>
      </c>
      <c r="H47" s="7"/>
      <c r="K47" s="7"/>
      <c r="N47" s="2" t="s">
        <v>120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122</v>
      </c>
    </row>
    <row r="49" spans="1:14" x14ac:dyDescent="0.25">
      <c r="A49" s="18" t="s">
        <v>9</v>
      </c>
      <c r="B49" s="7"/>
      <c r="C49">
        <v>1</v>
      </c>
      <c r="E49" s="7"/>
      <c r="F49">
        <v>1</v>
      </c>
      <c r="H49" s="7"/>
      <c r="I49">
        <v>1</v>
      </c>
      <c r="K49" s="7"/>
      <c r="L49">
        <v>1</v>
      </c>
      <c r="N49" s="2" t="s">
        <v>123</v>
      </c>
    </row>
    <row r="50" spans="1:14" x14ac:dyDescent="0.25">
      <c r="A50" s="18" t="s">
        <v>9</v>
      </c>
      <c r="B50" s="7"/>
      <c r="E50" s="7"/>
      <c r="H50" s="7"/>
      <c r="I50">
        <v>1</v>
      </c>
      <c r="K50" s="7"/>
      <c r="N50" s="2" t="s">
        <v>110</v>
      </c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11</v>
      </c>
      <c r="C82" s="11">
        <f t="shared" ref="C82:M82" si="0">SUM(C3:C40)</f>
        <v>1</v>
      </c>
      <c r="D82" s="11">
        <f t="shared" si="0"/>
        <v>5</v>
      </c>
      <c r="E82" s="11">
        <f t="shared" si="0"/>
        <v>0</v>
      </c>
      <c r="F82" s="11">
        <f t="shared" si="0"/>
        <v>1</v>
      </c>
      <c r="G82" s="11">
        <f t="shared" si="0"/>
        <v>2</v>
      </c>
      <c r="H82" s="11">
        <f t="shared" si="0"/>
        <v>8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1</v>
      </c>
      <c r="M82" s="11">
        <f t="shared" si="0"/>
        <v>1</v>
      </c>
      <c r="N82" s="11">
        <f>SUM(B82:M82)</f>
        <v>33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3</v>
      </c>
      <c r="G83" s="11">
        <f t="shared" si="1"/>
        <v>1</v>
      </c>
      <c r="H83" s="11">
        <f t="shared" si="1"/>
        <v>0</v>
      </c>
      <c r="I83" s="11">
        <f t="shared" si="1"/>
        <v>2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11</v>
      </c>
      <c r="C85" s="11">
        <f t="shared" ref="C85:N85" si="4">SUM(C82:C84)</f>
        <v>5</v>
      </c>
      <c r="D85" s="11">
        <f t="shared" si="4"/>
        <v>7</v>
      </c>
      <c r="E85" s="11">
        <f t="shared" si="4"/>
        <v>0</v>
      </c>
      <c r="F85" s="11">
        <f t="shared" si="4"/>
        <v>4</v>
      </c>
      <c r="G85" s="11">
        <f t="shared" si="4"/>
        <v>3</v>
      </c>
      <c r="H85" s="11">
        <f t="shared" si="4"/>
        <v>8</v>
      </c>
      <c r="I85" s="11">
        <f t="shared" si="4"/>
        <v>3</v>
      </c>
      <c r="J85" s="11">
        <f t="shared" si="4"/>
        <v>2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2019-11-09T00:59:57Z</dcterms:modified>
</cp:coreProperties>
</file>