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J88" i="4"/>
  <c r="I88" i="4"/>
  <c r="H88" i="4"/>
  <c r="G88" i="4"/>
  <c r="F88" i="4"/>
  <c r="E88" i="4"/>
  <c r="D88" i="4"/>
  <c r="C88" i="4"/>
  <c r="B88" i="4"/>
  <c r="M87" i="4"/>
  <c r="L87" i="4"/>
  <c r="K87" i="4"/>
  <c r="K90" i="4" s="1"/>
  <c r="J87" i="4"/>
  <c r="I87" i="4"/>
  <c r="H87" i="4"/>
  <c r="H90" i="4" s="1"/>
  <c r="G87" i="4"/>
  <c r="G90" i="4" s="1"/>
  <c r="F87" i="4"/>
  <c r="E87" i="4"/>
  <c r="D87" i="4"/>
  <c r="C87" i="4"/>
  <c r="C90" i="4" s="1"/>
  <c r="B87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3" i="7" l="1"/>
  <c r="N82" i="7"/>
  <c r="N85" i="7" s="1"/>
  <c r="C85" i="1"/>
  <c r="L85" i="1"/>
  <c r="D90" i="4"/>
  <c r="N87" i="4"/>
  <c r="E85" i="5"/>
  <c r="B90" i="4"/>
  <c r="E85" i="1"/>
  <c r="B85" i="5"/>
  <c r="N84" i="5"/>
  <c r="E90" i="4"/>
  <c r="N82" i="1"/>
  <c r="B85" i="1"/>
  <c r="N84" i="1"/>
  <c r="E85" i="7"/>
  <c r="N82" i="5"/>
  <c r="I85" i="5"/>
  <c r="F90" i="4"/>
  <c r="I85" i="1"/>
  <c r="F85" i="7"/>
  <c r="J85" i="5"/>
  <c r="M90" i="4"/>
  <c r="J85" i="1"/>
  <c r="M85" i="7"/>
  <c r="F85" i="5"/>
  <c r="I90" i="4"/>
  <c r="F85" i="1"/>
  <c r="I85" i="7"/>
  <c r="N89" i="4"/>
  <c r="M85" i="5"/>
  <c r="J90" i="4"/>
  <c r="M85" i="1"/>
  <c r="J85" i="7"/>
  <c r="B85" i="7"/>
  <c r="N83" i="1"/>
  <c r="N88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90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<sst xmlns="http://schemas.openxmlformats.org/spreadsheetml/2006/main" count="777" uniqueCount="155">
  <si>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</si>
  <si>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</si>
  <si>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</si>
  <si>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</si>
  <si>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</si>
  <si>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</si>
  <si>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</si>
  <si>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</si>
  <si>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</si>
  <si>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</si>
  <si>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</si>
  <si>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accept loan</t>
  </si>
  <si>
    <t>housing charges</t>
  </si>
  <si>
    <t>withdrawal email</t>
  </si>
  <si>
    <t>prepay</t>
  </si>
  <si>
    <t>pathway hold</t>
  </si>
  <si>
    <t>anti virus</t>
  </si>
  <si>
    <t>OAG hold</t>
  </si>
  <si>
    <t>I20</t>
  </si>
  <si>
    <t>remove LPF</t>
  </si>
  <si>
    <t>Stanford TGP</t>
  </si>
  <si>
    <t>refund/ direct deposit</t>
  </si>
  <si>
    <t>FAFSA</t>
  </si>
  <si>
    <t>independent study</t>
  </si>
  <si>
    <t>in school deferment</t>
  </si>
  <si>
    <t>enrollment verification</t>
  </si>
  <si>
    <t>loan requirements</t>
  </si>
  <si>
    <t>grad aid versus ugrd aid</t>
  </si>
  <si>
    <t>pro pet form</t>
  </si>
  <si>
    <t>aid for international stu</t>
  </si>
  <si>
    <t>call for Adora</t>
  </si>
  <si>
    <t>library hold</t>
  </si>
  <si>
    <t>FERPA</t>
  </si>
  <si>
    <t>health insurance</t>
  </si>
  <si>
    <t>meal points</t>
  </si>
  <si>
    <t>access card charges</t>
  </si>
  <si>
    <t>authorized user</t>
  </si>
  <si>
    <t>special ppl</t>
  </si>
  <si>
    <t>cal Grant</t>
  </si>
  <si>
    <t xml:space="preserve">outside scholarship </t>
  </si>
  <si>
    <t>pmt</t>
  </si>
  <si>
    <t>parent PLUS loan</t>
  </si>
  <si>
    <t>refund</t>
  </si>
  <si>
    <t>refund/ withdrawal</t>
  </si>
  <si>
    <t>EC/ MPN</t>
  </si>
  <si>
    <t>appt w/ Sheli</t>
  </si>
  <si>
    <t>health insurance info</t>
  </si>
  <si>
    <t>hold information</t>
  </si>
  <si>
    <t>tuition remission info</t>
  </si>
  <si>
    <t>refund request info</t>
  </si>
  <si>
    <t>books on access card</t>
  </si>
  <si>
    <t>ferpa</t>
  </si>
  <si>
    <t>late fee/ health insurance</t>
  </si>
  <si>
    <t>verification</t>
  </si>
  <si>
    <t>appt w/ Nan</t>
  </si>
  <si>
    <t>aid/ ACCESS card charges for books</t>
  </si>
  <si>
    <t>aid for bookd</t>
  </si>
  <si>
    <t>add SCU to webgrants</t>
  </si>
  <si>
    <t>remove lpf</t>
  </si>
  <si>
    <t>call from Lisa J</t>
  </si>
  <si>
    <t>ID card</t>
  </si>
  <si>
    <t>outside scholarships</t>
  </si>
  <si>
    <t>drop class, meet with adviser</t>
  </si>
  <si>
    <t>aid disbursement</t>
  </si>
  <si>
    <t>pet to grad</t>
  </si>
  <si>
    <t>pathway info</t>
  </si>
  <si>
    <t>enrollment verification my friedn to pick up</t>
  </si>
  <si>
    <t>hfa apt request</t>
  </si>
  <si>
    <t>refunds</t>
  </si>
  <si>
    <t>forfeit aid with early grad</t>
  </si>
  <si>
    <t>refund and how plus applied to act</t>
  </si>
  <si>
    <t>late fee reversal</t>
  </si>
  <si>
    <t>NRF</t>
  </si>
  <si>
    <t>aid ready</t>
  </si>
  <si>
    <t>aid for pass/ no pass</t>
  </si>
  <si>
    <t>perkins loan</t>
  </si>
  <si>
    <t>VA for Laura</t>
  </si>
  <si>
    <t>overlaod</t>
  </si>
  <si>
    <t>pro pet</t>
  </si>
  <si>
    <t>FWS</t>
  </si>
  <si>
    <t>fall registration</t>
  </si>
  <si>
    <t>payment</t>
  </si>
  <si>
    <t>health insurance waiver</t>
  </si>
  <si>
    <t>SEMILLA</t>
  </si>
  <si>
    <t>flex for parking permit</t>
  </si>
  <si>
    <t>Access card charges</t>
  </si>
  <si>
    <t>pet for exception</t>
  </si>
  <si>
    <t>tuition hardship</t>
  </si>
  <si>
    <t>aid for books</t>
  </si>
  <si>
    <t>add flex</t>
  </si>
  <si>
    <t>pmt deadlines</t>
  </si>
  <si>
    <t>appt for Nan</t>
  </si>
  <si>
    <t>units for MBA fellowship</t>
  </si>
  <si>
    <t>work study</t>
  </si>
  <si>
    <t>payment plan</t>
  </si>
  <si>
    <t>ACH</t>
  </si>
  <si>
    <t>call for Carol I</t>
  </si>
  <si>
    <t>529 process</t>
  </si>
  <si>
    <t>bursar access charges</t>
  </si>
  <si>
    <t>transfer to Ari</t>
  </si>
  <si>
    <t xml:space="preserve">refund  </t>
  </si>
  <si>
    <t>RCK</t>
  </si>
  <si>
    <t>add 1/2 unit class</t>
  </si>
  <si>
    <t xml:space="preserve">appt for sheli </t>
  </si>
  <si>
    <t>appeal</t>
  </si>
  <si>
    <t>degree audit</t>
  </si>
  <si>
    <t>reinstate loan</t>
  </si>
  <si>
    <t>language exam</t>
  </si>
  <si>
    <t>enroll verif</t>
  </si>
  <si>
    <t>passport copy</t>
  </si>
  <si>
    <t>did I drop classes</t>
  </si>
  <si>
    <t>ED v EA</t>
  </si>
  <si>
    <t>access card charges for books</t>
  </si>
  <si>
    <t>loan cancellation</t>
  </si>
  <si>
    <t>special payment plan</t>
  </si>
  <si>
    <t>withdrawal</t>
  </si>
  <si>
    <t>EdAssist</t>
  </si>
  <si>
    <t>last day to drop</t>
  </si>
  <si>
    <t>syllabi</t>
  </si>
  <si>
    <t>VA questions for trista</t>
  </si>
  <si>
    <t>dining plus vs. meal points</t>
  </si>
  <si>
    <t>change meal plan</t>
  </si>
  <si>
    <t>aid last quarter as part-time stu</t>
  </si>
  <si>
    <t>where to park</t>
  </si>
  <si>
    <t>private loan</t>
  </si>
  <si>
    <t>form pick-up</t>
  </si>
  <si>
    <t>loan deferment</t>
  </si>
  <si>
    <t>aid/ account affected by withdrawal</t>
  </si>
  <si>
    <t>aid opportunities</t>
  </si>
  <si>
    <t>withdrawal form</t>
  </si>
  <si>
    <t>returned payment</t>
  </si>
  <si>
    <t>study abroad charges</t>
  </si>
  <si>
    <t xml:space="preserve">health insurance </t>
  </si>
  <si>
    <t>plus loan</t>
  </si>
  <si>
    <t xml:space="preserve">FERPA </t>
  </si>
  <si>
    <t>does she have a meal plan?</t>
  </si>
  <si>
    <t>mc/ ec</t>
  </si>
  <si>
    <t>citizenship c-flag</t>
  </si>
  <si>
    <t>CAAP tuition</t>
  </si>
  <si>
    <t>nrf for athletics</t>
  </si>
  <si>
    <t>late fees added wrong classes</t>
  </si>
  <si>
    <t>verification/ loan cancellation</t>
  </si>
  <si>
    <t>outside scholarship</t>
  </si>
  <si>
    <t>permission #</t>
  </si>
  <si>
    <t>online payment/ registration hold</t>
  </si>
  <si>
    <t>VWS</t>
  </si>
  <si>
    <t>use aid for books</t>
  </si>
  <si>
    <t>diploma</t>
  </si>
  <si>
    <t>athletic stipend</t>
  </si>
  <si>
    <t>remove RPP</t>
  </si>
  <si>
    <t xml:space="preserve"> </t>
  </si>
  <si>
    <t>call for Brittany</t>
  </si>
  <si>
    <t>call for credit counseling</t>
  </si>
  <si>
    <t>credit roll to next quarter</t>
  </si>
  <si>
    <t>account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</si>
</sst>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32" sqref="N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13</v>
      </c>
    </row>
    <row r="4" spans="1:14" x14ac:dyDescent="0.25">
      <c r="A4" s="19" t="s">
        <v>8</v>
      </c>
      <c r="B4" s="7">
        <v>1</v>
      </c>
      <c r="C4" s="8">
        <v>1</v>
      </c>
      <c r="D4" s="8">
        <v>1</v>
      </c>
      <c r="E4" s="7"/>
      <c r="F4" s="8"/>
      <c r="G4" s="8"/>
      <c r="H4" s="7">
        <v>1</v>
      </c>
      <c r="I4" s="8">
        <v>1</v>
      </c>
      <c r="J4" s="8">
        <v>1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16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18</v>
      </c>
    </row>
    <row r="9" spans="1:14" x14ac:dyDescent="0.25">
      <c r="A9" s="19" t="s">
        <v>8</v>
      </c>
      <c r="B9" s="7">
        <v>1</v>
      </c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>
        <v>2</v>
      </c>
      <c r="F11" s="8"/>
      <c r="G11" s="8"/>
      <c r="H11" s="7"/>
      <c r="I11" s="8"/>
      <c r="J11" s="8"/>
      <c r="K11" s="7"/>
      <c r="L11" s="8"/>
      <c r="M11" s="8"/>
      <c r="N11" s="2" t="s">
        <v>44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2</v>
      </c>
      <c r="J14" s="8">
        <v>1</v>
      </c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37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25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40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39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36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14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46</v>
      </c>
    </row>
    <row r="31" spans="1:14" x14ac:dyDescent="0.25">
      <c r="A31" s="19" t="s">
        <v>8</v>
      </c>
      <c r="B31" s="2"/>
      <c r="C31" s="8">
        <v>1</v>
      </c>
      <c r="E31" s="2"/>
      <c r="H31" s="2"/>
      <c r="K31" s="2"/>
      <c r="N31" s="2" t="s">
        <v>47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49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I43">
        <v>1</v>
      </c>
      <c r="J43">
        <v>1</v>
      </c>
      <c r="K43" s="7"/>
      <c r="N43" s="2" t="s">
        <v>14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>
        <v>3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33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34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36</v>
      </c>
    </row>
    <row r="51" spans="1:14" x14ac:dyDescent="0.25">
      <c r="A51" s="18" t="s">
        <v>9</v>
      </c>
      <c r="B51" s="2">
        <v>1</v>
      </c>
      <c r="E51" s="2"/>
      <c r="H51" s="2"/>
      <c r="K51" s="2"/>
      <c r="N51" s="2" t="s">
        <v>42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48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9</v>
      </c>
      <c r="D82" s="11">
        <f t="shared" si="0"/>
        <v>1</v>
      </c>
      <c r="E82" s="11">
        <f t="shared" si="0"/>
        <v>4</v>
      </c>
      <c r="F82" s="11">
        <f t="shared" si="0"/>
        <v>3</v>
      </c>
      <c r="G82" s="11">
        <f t="shared" si="0"/>
        <v>2</v>
      </c>
      <c r="H82" s="11">
        <f t="shared" si="0"/>
        <v>6</v>
      </c>
      <c r="I82" s="11">
        <f t="shared" si="0"/>
        <v>4</v>
      </c>
      <c r="J82" s="11">
        <f t="shared" si="0"/>
        <v>4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5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14</v>
      </c>
      <c r="D85" s="11">
        <f t="shared" si="4"/>
        <v>3</v>
      </c>
      <c r="E85" s="11">
        <f t="shared" si="4"/>
        <v>5</v>
      </c>
      <c r="F85" s="11">
        <f t="shared" si="4"/>
        <v>3</v>
      </c>
      <c r="G85" s="11">
        <f t="shared" si="4"/>
        <v>3</v>
      </c>
      <c r="H85" s="11">
        <f t="shared" si="4"/>
        <v>6</v>
      </c>
      <c r="I85" s="11">
        <f t="shared" si="4"/>
        <v>7</v>
      </c>
      <c r="J85" s="11">
        <f t="shared" si="4"/>
        <v>5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52</v>
      </c>
    </row>
    <row r="7" spans="1:17" x14ac:dyDescent="0.25">
      <c r="A7" s="19" t="s">
        <v>8</v>
      </c>
      <c r="B7" s="7"/>
      <c r="C7" s="8"/>
      <c r="D7" s="8"/>
      <c r="E7" s="7">
        <v>2</v>
      </c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>
        <v>3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11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>
        <v>1</v>
      </c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62</v>
      </c>
    </row>
    <row r="18" spans="1:14" x14ac:dyDescent="0.25">
      <c r="A18" s="19" t="s">
        <v>8</v>
      </c>
      <c r="B18" s="7">
        <v>1</v>
      </c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63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66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67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68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69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57</v>
      </c>
    </row>
    <row r="44" spans="1:14" x14ac:dyDescent="0.25">
      <c r="A44" s="18" t="s">
        <v>9</v>
      </c>
      <c r="B44" s="7"/>
      <c r="D44">
        <v>1</v>
      </c>
      <c r="E44" s="7"/>
      <c r="G44">
        <v>1</v>
      </c>
      <c r="H44" s="7"/>
      <c r="K44" s="7"/>
      <c r="N44" s="2" t="s">
        <v>70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8</v>
      </c>
      <c r="E82" s="11">
        <f t="shared" si="0"/>
        <v>7</v>
      </c>
      <c r="F82" s="11">
        <f t="shared" si="0"/>
        <v>2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7</v>
      </c>
      <c r="F85" s="11">
        <f t="shared" si="4"/>
        <v>4</v>
      </c>
      <c r="G85" s="11">
        <f t="shared" si="4"/>
        <v>2</v>
      </c>
      <c r="H85" s="11">
        <f t="shared" si="4"/>
        <v>3</v>
      </c>
      <c r="I85" s="11">
        <f t="shared" si="4"/>
        <v>1</v>
      </c>
      <c r="J85" s="11">
        <f t="shared" si="4"/>
        <v>2</v>
      </c>
      <c r="K85" s="11">
        <f t="shared" si="4"/>
        <v>2</v>
      </c>
      <c r="L85" s="11">
        <f t="shared" si="4"/>
        <v>0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90"/>
  <sheetViews>
    <sheetView zoomScale="80" zoomScaleNormal="80" workbookViewId="0">
      <pane ySplit="2" topLeftCell="A9" activePane="bottomLeft" state="frozen"/>
      <selection pane="bottomLeft" activeCell="C35" sqref="C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>
        <v>1</v>
      </c>
      <c r="N16" s="2" t="s">
        <v>82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83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84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86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87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88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21</v>
      </c>
    </row>
    <row r="24" spans="1:14" x14ac:dyDescent="0.25">
      <c r="A24" s="19" t="s">
        <v>8</v>
      </c>
      <c r="B24" s="7"/>
      <c r="C24" s="8"/>
      <c r="D24" s="8"/>
      <c r="E24" s="7">
        <v>2</v>
      </c>
      <c r="F24" s="8"/>
      <c r="G24" s="8"/>
      <c r="H24" s="7"/>
      <c r="I24" s="8"/>
      <c r="J24" s="8"/>
      <c r="K24" s="7"/>
      <c r="L24" s="8"/>
      <c r="M24" s="8"/>
      <c r="N24" s="2" t="s">
        <v>61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25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91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>
        <v>1</v>
      </c>
      <c r="N27" s="2" t="s">
        <v>92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93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94</v>
      </c>
    </row>
    <row r="30" spans="1:14" x14ac:dyDescent="0.25">
      <c r="A30" s="19" t="s">
        <v>8</v>
      </c>
      <c r="B30" s="2">
        <v>1</v>
      </c>
      <c r="E30" s="2"/>
      <c r="H30" s="2"/>
      <c r="K30" s="2"/>
      <c r="N30" s="2" t="s">
        <v>95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96</v>
      </c>
    </row>
    <row r="32" spans="1:14" x14ac:dyDescent="0.25">
      <c r="A32" s="19" t="s">
        <v>8</v>
      </c>
      <c r="B32" s="7">
        <v>1</v>
      </c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97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98</v>
      </c>
    </row>
    <row r="34" spans="1:14" x14ac:dyDescent="0.25">
      <c r="A34" s="19" t="s">
        <v>8</v>
      </c>
      <c r="B34" s="7"/>
      <c r="E34" s="7"/>
      <c r="H34" s="7">
        <v>1</v>
      </c>
      <c r="I34">
        <v>1</v>
      </c>
      <c r="K34" s="7"/>
      <c r="N34" s="2" t="s">
        <v>102</v>
      </c>
    </row>
    <row r="35" spans="1:14" x14ac:dyDescent="0.25">
      <c r="A35" s="19" t="s">
        <v>8</v>
      </c>
      <c r="B35" s="7"/>
      <c r="C35">
        <v>2</v>
      </c>
      <c r="D35">
        <v>1</v>
      </c>
      <c r="E35" s="7"/>
      <c r="H35" s="7"/>
      <c r="K35" s="7"/>
      <c r="N35" s="2" t="s">
        <v>100</v>
      </c>
    </row>
    <row r="36" spans="1:14" x14ac:dyDescent="0.25">
      <c r="A36" s="19" t="s">
        <v>8</v>
      </c>
      <c r="B36" s="7"/>
      <c r="D36">
        <v>1</v>
      </c>
      <c r="E36" s="7"/>
      <c r="H36" s="7"/>
      <c r="K36" s="7"/>
      <c r="N36" s="2" t="s">
        <v>101</v>
      </c>
    </row>
    <row r="37" spans="1:14" x14ac:dyDescent="0.25">
      <c r="A37" s="19" t="s">
        <v>8</v>
      </c>
      <c r="B37" s="7"/>
      <c r="E37" s="7"/>
      <c r="H37" s="7">
        <v>1</v>
      </c>
      <c r="K37" s="7"/>
      <c r="N37" s="2" t="s">
        <v>103</v>
      </c>
    </row>
    <row r="38" spans="1:14" x14ac:dyDescent="0.25">
      <c r="A38" s="19" t="s">
        <v>8</v>
      </c>
      <c r="B38" s="7"/>
      <c r="E38" s="7">
        <v>1</v>
      </c>
      <c r="H38" s="7"/>
      <c r="K38" s="7"/>
      <c r="N38" s="2" t="s">
        <v>104</v>
      </c>
    </row>
    <row r="39" spans="1:14" x14ac:dyDescent="0.25">
      <c r="A39" s="19" t="s">
        <v>8</v>
      </c>
      <c r="B39" s="7"/>
      <c r="E39" s="7"/>
      <c r="H39" s="7">
        <v>1</v>
      </c>
      <c r="K39" s="7"/>
      <c r="N39" s="2" t="s">
        <v>105</v>
      </c>
    </row>
    <row r="40" spans="1:14" x14ac:dyDescent="0.25">
      <c r="A40" s="19" t="s">
        <v>8</v>
      </c>
      <c r="B40" s="7"/>
      <c r="E40" s="7"/>
      <c r="H40" s="7"/>
      <c r="K40" s="7"/>
      <c r="N40" s="2"/>
    </row>
    <row r="41" spans="1:14" x14ac:dyDescent="0.25">
      <c r="A41" s="19" t="s">
        <v>8</v>
      </c>
      <c r="B41" s="7"/>
      <c r="E41" s="7"/>
      <c r="H41" s="7"/>
      <c r="K41" s="7"/>
      <c r="N41" s="2"/>
    </row>
    <row r="42" spans="1:14" x14ac:dyDescent="0.25">
      <c r="A42" s="19" t="s">
        <v>8</v>
      </c>
      <c r="B42" s="7"/>
      <c r="E42" s="7"/>
      <c r="H42" s="7"/>
      <c r="K42" s="7"/>
      <c r="N42" s="2"/>
    </row>
    <row r="43" spans="1:14" x14ac:dyDescent="0.25">
      <c r="A43" s="19" t="s">
        <v>8</v>
      </c>
      <c r="B43" s="7"/>
      <c r="E43" s="7">
        <v>1</v>
      </c>
      <c r="H43" s="7"/>
      <c r="K43" s="7"/>
      <c r="N43" s="2" t="s">
        <v>109</v>
      </c>
    </row>
    <row r="44" spans="1:14" x14ac:dyDescent="0.25">
      <c r="A44" s="19" t="s">
        <v>8</v>
      </c>
      <c r="B44" s="7"/>
      <c r="E44" s="7"/>
      <c r="H44" s="7">
        <v>1</v>
      </c>
      <c r="K44" s="7"/>
      <c r="N44" s="2" t="s">
        <v>108</v>
      </c>
    </row>
    <row r="45" spans="1:14" ht="15.75" thickBot="1" x14ac:dyDescent="0.3">
      <c r="A45" s="19" t="s">
        <v>8</v>
      </c>
      <c r="B45" s="7"/>
      <c r="E45" s="7"/>
      <c r="H45" s="7">
        <v>1</v>
      </c>
      <c r="K45" s="7"/>
      <c r="N45" s="2" t="s">
        <v>107</v>
      </c>
    </row>
    <row r="46" spans="1:14" ht="15.75" thickTop="1" x14ac:dyDescent="0.25">
      <c r="A46" s="17" t="s">
        <v>9</v>
      </c>
      <c r="B46" s="12"/>
      <c r="C46" s="13"/>
      <c r="D46" s="13">
        <v>1</v>
      </c>
      <c r="E46" s="12"/>
      <c r="F46" s="13"/>
      <c r="G46" s="13"/>
      <c r="H46" s="12"/>
      <c r="I46" s="13"/>
      <c r="J46" s="13"/>
      <c r="K46" s="12"/>
      <c r="L46" s="13"/>
      <c r="M46" s="13"/>
      <c r="N46" s="14" t="s">
        <v>89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90</v>
      </c>
    </row>
    <row r="48" spans="1:14" x14ac:dyDescent="0.25">
      <c r="A48" s="18" t="s">
        <v>9</v>
      </c>
      <c r="B48" s="7"/>
      <c r="E48" s="7"/>
      <c r="H48" s="7"/>
      <c r="J48">
        <v>1</v>
      </c>
      <c r="K48" s="7"/>
      <c r="N48" s="2" t="s">
        <v>25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99</v>
      </c>
    </row>
    <row r="50" spans="1:14" x14ac:dyDescent="0.25">
      <c r="A50" s="18" t="s">
        <v>9</v>
      </c>
      <c r="B50" s="7"/>
      <c r="E50" s="7">
        <v>1</v>
      </c>
      <c r="H50" s="7"/>
      <c r="K50" s="7"/>
      <c r="N50" s="2" t="s">
        <v>106</v>
      </c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7"/>
      <c r="E54" s="7"/>
      <c r="H54" s="7"/>
      <c r="K54" s="7"/>
      <c r="N54" s="2"/>
    </row>
    <row r="55" spans="1:14" x14ac:dyDescent="0.25">
      <c r="A55" s="18" t="s">
        <v>9</v>
      </c>
      <c r="B55" s="7"/>
      <c r="E55" s="7"/>
      <c r="H55" s="7"/>
      <c r="K55" s="7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x14ac:dyDescent="0.25">
      <c r="A73" s="18" t="s">
        <v>9</v>
      </c>
      <c r="B73" s="2"/>
      <c r="E73" s="2"/>
      <c r="H73" s="2"/>
      <c r="K73" s="2"/>
      <c r="N73" s="2"/>
    </row>
    <row r="74" spans="1:14" x14ac:dyDescent="0.25">
      <c r="A74" s="18" t="s">
        <v>9</v>
      </c>
      <c r="B74" s="2"/>
      <c r="E74" s="2"/>
      <c r="H74" s="2"/>
      <c r="K74" s="2"/>
      <c r="N74" s="2"/>
    </row>
    <row r="75" spans="1:14" ht="15.75" thickBot="1" x14ac:dyDescent="0.3">
      <c r="A75" s="18" t="s">
        <v>9</v>
      </c>
      <c r="B75" s="2"/>
      <c r="E75" s="2"/>
      <c r="H75" s="2"/>
      <c r="K75" s="2"/>
      <c r="N75" s="2"/>
    </row>
    <row r="76" spans="1:14" ht="15.75" thickTop="1" x14ac:dyDescent="0.25">
      <c r="A76" s="15" t="s">
        <v>3</v>
      </c>
      <c r="B76" s="14"/>
      <c r="C76" s="13"/>
      <c r="D76" s="13"/>
      <c r="E76" s="14"/>
      <c r="F76" s="13"/>
      <c r="G76" s="13"/>
      <c r="H76" s="14"/>
      <c r="I76" s="13"/>
      <c r="J76" s="13"/>
      <c r="K76" s="14"/>
      <c r="L76" s="13"/>
      <c r="M76" s="13"/>
      <c r="N76" s="14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K79" s="2"/>
      <c r="N79" s="2"/>
    </row>
    <row r="80" spans="1:14" x14ac:dyDescent="0.25">
      <c r="A80" s="16" t="s">
        <v>3</v>
      </c>
      <c r="B80" s="2"/>
      <c r="E80" s="2"/>
      <c r="H80" s="2"/>
      <c r="K80" s="2"/>
      <c r="N80" s="2"/>
    </row>
    <row r="81" spans="1:14" x14ac:dyDescent="0.25">
      <c r="A81" s="16" t="s">
        <v>3</v>
      </c>
      <c r="B81" s="2"/>
      <c r="E81" s="2"/>
      <c r="H81" s="2"/>
      <c r="K81" s="2"/>
      <c r="N81" s="2"/>
    </row>
    <row r="82" spans="1:14" x14ac:dyDescent="0.25">
      <c r="A82" s="16" t="s">
        <v>3</v>
      </c>
      <c r="B82" s="2"/>
      <c r="E82" s="2"/>
      <c r="H82" s="2"/>
      <c r="K82" s="2"/>
      <c r="N82" s="2"/>
    </row>
    <row r="83" spans="1:14" x14ac:dyDescent="0.25">
      <c r="A83" s="16" t="s">
        <v>3</v>
      </c>
      <c r="B83" s="2"/>
      <c r="E83" s="2"/>
      <c r="H83" s="2"/>
      <c r="K83" s="2"/>
      <c r="N83" s="2"/>
    </row>
    <row r="84" spans="1:14" x14ac:dyDescent="0.25">
      <c r="A84" s="16" t="s">
        <v>3</v>
      </c>
      <c r="B84" s="2"/>
      <c r="E84" s="2"/>
      <c r="H84" s="2"/>
      <c r="N84" s="2"/>
    </row>
    <row r="85" spans="1:14" x14ac:dyDescent="0.25">
      <c r="B85" t="s">
        <v>0</v>
      </c>
      <c r="E85" t="s">
        <v>1</v>
      </c>
      <c r="H85" t="s">
        <v>2</v>
      </c>
      <c r="K85" t="s">
        <v>3</v>
      </c>
    </row>
    <row r="86" spans="1:14" x14ac:dyDescent="0.25">
      <c r="B86" t="s">
        <v>4</v>
      </c>
      <c r="C86" t="s">
        <v>5</v>
      </c>
      <c r="D86" t="s">
        <v>6</v>
      </c>
      <c r="E86" t="s">
        <v>4</v>
      </c>
      <c r="F86" t="s">
        <v>5</v>
      </c>
      <c r="G86" t="s">
        <v>6</v>
      </c>
      <c r="H86" t="s">
        <v>4</v>
      </c>
      <c r="I86" t="s">
        <v>5</v>
      </c>
      <c r="J86" t="s">
        <v>6</v>
      </c>
      <c r="K86" t="s">
        <v>4</v>
      </c>
      <c r="L86" t="s">
        <v>5</v>
      </c>
      <c r="M86" t="s">
        <v>6</v>
      </c>
      <c r="N86" t="s">
        <v>10</v>
      </c>
    </row>
    <row r="87" spans="1:14" x14ac:dyDescent="0.25">
      <c r="A87" t="s">
        <v>8</v>
      </c>
      <c r="B87" s="11">
        <f>SUM(B3:B45)</f>
        <v>9</v>
      </c>
      <c r="C87" s="11">
        <f t="shared" ref="C87:M87" si="0">SUM(C3:C45)</f>
        <v>4</v>
      </c>
      <c r="D87" s="11">
        <f t="shared" si="0"/>
        <v>3</v>
      </c>
      <c r="E87" s="11">
        <f t="shared" si="0"/>
        <v>9</v>
      </c>
      <c r="F87" s="11">
        <f t="shared" si="0"/>
        <v>2</v>
      </c>
      <c r="G87" s="11">
        <f t="shared" si="0"/>
        <v>2</v>
      </c>
      <c r="H87" s="11">
        <f t="shared" si="0"/>
        <v>15</v>
      </c>
      <c r="I87" s="11">
        <f t="shared" si="0"/>
        <v>1</v>
      </c>
      <c r="J87" s="11">
        <f t="shared" si="0"/>
        <v>0</v>
      </c>
      <c r="K87" s="11">
        <f t="shared" si="0"/>
        <v>2</v>
      </c>
      <c r="L87" s="11">
        <f t="shared" si="0"/>
        <v>0</v>
      </c>
      <c r="M87" s="11">
        <f t="shared" si="0"/>
        <v>2</v>
      </c>
      <c r="N87" s="11">
        <f>SUM(B87:M87)</f>
        <v>49</v>
      </c>
    </row>
    <row r="88" spans="1:14" x14ac:dyDescent="0.25">
      <c r="A88" t="s">
        <v>9</v>
      </c>
      <c r="B88" s="11">
        <f>SUM(B46:B75)</f>
        <v>0</v>
      </c>
      <c r="C88" s="11">
        <f t="shared" ref="C88:M88" si="1">SUM(C46:C75)</f>
        <v>1</v>
      </c>
      <c r="D88" s="11">
        <f t="shared" si="1"/>
        <v>1</v>
      </c>
      <c r="E88" s="11">
        <f t="shared" si="1"/>
        <v>1</v>
      </c>
      <c r="F88" s="11">
        <f t="shared" si="1"/>
        <v>1</v>
      </c>
      <c r="G88" s="11">
        <f t="shared" si="1"/>
        <v>0</v>
      </c>
      <c r="H88" s="11">
        <f t="shared" si="1"/>
        <v>0</v>
      </c>
      <c r="I88" s="11">
        <f t="shared" si="1"/>
        <v>0</v>
      </c>
      <c r="J88" s="11">
        <f t="shared" si="1"/>
        <v>1</v>
      </c>
      <c r="K88" s="11">
        <f t="shared" si="1"/>
        <v>0</v>
      </c>
      <c r="L88" s="11">
        <f t="shared" si="1"/>
        <v>0</v>
      </c>
      <c r="M88" s="11">
        <f t="shared" si="1"/>
        <v>0</v>
      </c>
      <c r="N88" s="11">
        <f t="shared" ref="N88:N89" si="2">SUM(B88:M88)</f>
        <v>5</v>
      </c>
    </row>
    <row r="89" spans="1:14" x14ac:dyDescent="0.25">
      <c r="A89" t="s">
        <v>3</v>
      </c>
      <c r="B89" s="11">
        <f>SUM(B76:B84)</f>
        <v>0</v>
      </c>
      <c r="C89" s="11">
        <f t="shared" ref="C89:M89" si="3">SUM(C76:C84)</f>
        <v>0</v>
      </c>
      <c r="D89" s="11">
        <f t="shared" si="3"/>
        <v>0</v>
      </c>
      <c r="E89" s="11">
        <f t="shared" si="3"/>
        <v>0</v>
      </c>
      <c r="F89" s="11">
        <f t="shared" si="3"/>
        <v>0</v>
      </c>
      <c r="G89" s="11">
        <f t="shared" si="3"/>
        <v>0</v>
      </c>
      <c r="H89" s="11">
        <f t="shared" si="3"/>
        <v>0</v>
      </c>
      <c r="I89" s="11">
        <f t="shared" si="3"/>
        <v>0</v>
      </c>
      <c r="J89" s="11">
        <f t="shared" si="3"/>
        <v>0</v>
      </c>
      <c r="K89" s="11">
        <f t="shared" si="3"/>
        <v>0</v>
      </c>
      <c r="L89" s="11">
        <f t="shared" si="3"/>
        <v>0</v>
      </c>
      <c r="M89" s="11">
        <f t="shared" si="3"/>
        <v>0</v>
      </c>
      <c r="N89" s="11">
        <f t="shared" si="2"/>
        <v>0</v>
      </c>
    </row>
    <row r="90" spans="1:14" x14ac:dyDescent="0.25">
      <c r="A90" t="s">
        <v>10</v>
      </c>
      <c r="B90" s="11">
        <f>SUM(B87:B89)</f>
        <v>9</v>
      </c>
      <c r="C90" s="11">
        <f t="shared" ref="C90:N90" si="4">SUM(C87:C89)</f>
        <v>5</v>
      </c>
      <c r="D90" s="11">
        <f t="shared" si="4"/>
        <v>4</v>
      </c>
      <c r="E90" s="11">
        <f t="shared" si="4"/>
        <v>10</v>
      </c>
      <c r="F90" s="11">
        <f t="shared" si="4"/>
        <v>3</v>
      </c>
      <c r="G90" s="11">
        <f t="shared" si="4"/>
        <v>2</v>
      </c>
      <c r="H90" s="11">
        <f t="shared" si="4"/>
        <v>15</v>
      </c>
      <c r="I90" s="11">
        <f t="shared" si="4"/>
        <v>1</v>
      </c>
      <c r="J90" s="11">
        <f t="shared" si="4"/>
        <v>1</v>
      </c>
      <c r="K90" s="11">
        <f t="shared" si="4"/>
        <v>2</v>
      </c>
      <c r="L90" s="11">
        <f t="shared" si="4"/>
        <v>0</v>
      </c>
      <c r="M90" s="11">
        <f t="shared" si="4"/>
        <v>2</v>
      </c>
      <c r="N90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5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15" activePane="bottomLeft" state="frozen"/>
      <selection pane="bottomLeft" activeCell="F23" sqref="F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113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114</v>
      </c>
    </row>
    <row r="7" spans="1:17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118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25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125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126</v>
      </c>
    </row>
    <row r="15" spans="1:17" x14ac:dyDescent="0.25">
      <c r="A15" s="19" t="s">
        <v>8</v>
      </c>
      <c r="B15" s="7">
        <v>1</v>
      </c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127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129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130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53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14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104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111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115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119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25</v>
      </c>
    </row>
    <row r="46" spans="1:14" x14ac:dyDescent="0.25">
      <c r="A46" s="18" t="s">
        <v>9</v>
      </c>
      <c r="B46" s="7"/>
      <c r="E46" s="7"/>
      <c r="H46" s="7"/>
      <c r="K46" s="7">
        <v>1</v>
      </c>
      <c r="N46" s="2" t="s">
        <v>120</v>
      </c>
    </row>
    <row r="47" spans="1:14" x14ac:dyDescent="0.25">
      <c r="A47" s="18" t="s">
        <v>9</v>
      </c>
      <c r="B47" s="7"/>
      <c r="E47" s="7"/>
      <c r="H47" s="7"/>
      <c r="K47" s="7">
        <v>1</v>
      </c>
      <c r="N47" s="2" t="s">
        <v>121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123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131</v>
      </c>
    </row>
    <row r="50" spans="1:14" x14ac:dyDescent="0.25">
      <c r="A50" s="18" t="s">
        <v>9</v>
      </c>
      <c r="B50" s="7"/>
      <c r="E50" s="7"/>
      <c r="H50" s="7"/>
      <c r="K50" s="7"/>
      <c r="L50">
        <v>2</v>
      </c>
      <c r="N50" s="2" t="s">
        <v>132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42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133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53</v>
      </c>
    </row>
    <row r="54" spans="1:14" x14ac:dyDescent="0.25">
      <c r="A54" s="18" t="s">
        <v>9</v>
      </c>
      <c r="B54" s="2"/>
      <c r="E54" s="2"/>
      <c r="H54" s="2"/>
      <c r="I54">
        <v>1</v>
      </c>
      <c r="K54" s="2"/>
      <c r="N54" s="2" t="s">
        <v>134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135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30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116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124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4</v>
      </c>
      <c r="E82" s="11">
        <f t="shared" si="0"/>
        <v>6</v>
      </c>
      <c r="F82" s="11">
        <f t="shared" si="0"/>
        <v>2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3</v>
      </c>
      <c r="J83" s="11">
        <f t="shared" si="1"/>
        <v>0</v>
      </c>
      <c r="K83" s="11">
        <f t="shared" si="1"/>
        <v>2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9</v>
      </c>
      <c r="D85" s="11">
        <f t="shared" si="4"/>
        <v>4</v>
      </c>
      <c r="E85" s="11">
        <f t="shared" si="4"/>
        <v>6</v>
      </c>
      <c r="F85" s="11">
        <f t="shared" si="4"/>
        <v>8</v>
      </c>
      <c r="G85" s="11">
        <f t="shared" si="4"/>
        <v>1</v>
      </c>
      <c r="H85" s="11">
        <f t="shared" si="4"/>
        <v>3</v>
      </c>
      <c r="I85" s="11">
        <f t="shared" si="4"/>
        <v>3</v>
      </c>
      <c r="J85" s="11">
        <f t="shared" si="4"/>
        <v>3</v>
      </c>
      <c r="K85" s="11">
        <f t="shared" si="4"/>
        <v>2</v>
      </c>
      <c r="L85" s="11">
        <f t="shared" si="4"/>
        <v>5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28" sqref="B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115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137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140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141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82</v>
      </c>
    </row>
    <row r="12" spans="1:17" x14ac:dyDescent="0.25">
      <c r="A12" s="19" t="s">
        <v>8</v>
      </c>
      <c r="B12" s="7">
        <v>6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142</v>
      </c>
    </row>
    <row r="14" spans="1:17" x14ac:dyDescent="0.25">
      <c r="A14" s="19" t="s">
        <v>8</v>
      </c>
      <c r="B14" s="7">
        <v>3</v>
      </c>
      <c r="C14" s="8">
        <v>2</v>
      </c>
      <c r="D14" s="8">
        <v>6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143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144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64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145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146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147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23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148</v>
      </c>
    </row>
    <row r="23" spans="1:14" x14ac:dyDescent="0.25">
      <c r="A23" s="19" t="s">
        <v>8</v>
      </c>
      <c r="B23" s="7">
        <v>1</v>
      </c>
      <c r="C23" s="8" t="s">
        <v>150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149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95</v>
      </c>
    </row>
    <row r="25" spans="1:14" x14ac:dyDescent="0.25">
      <c r="A25" s="19" t="s">
        <v>8</v>
      </c>
      <c r="B25" s="7"/>
      <c r="C25" s="8"/>
      <c r="D25" s="8"/>
      <c r="E25" s="7">
        <v>2</v>
      </c>
      <c r="F25" s="8"/>
      <c r="G25" s="8">
        <v>1</v>
      </c>
      <c r="H25" s="7"/>
      <c r="I25" s="8"/>
      <c r="J25" s="8"/>
      <c r="K25" s="7"/>
      <c r="L25" s="8"/>
      <c r="M25" s="8"/>
      <c r="N25" s="2" t="s">
        <v>53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152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153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154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151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5</v>
      </c>
      <c r="D82" s="11">
        <f t="shared" si="0"/>
        <v>7</v>
      </c>
      <c r="E82" s="11">
        <f t="shared" si="0"/>
        <v>6</v>
      </c>
      <c r="F82" s="11">
        <f t="shared" si="0"/>
        <v>3</v>
      </c>
      <c r="G82" s="11">
        <f t="shared" si="0"/>
        <v>2</v>
      </c>
      <c r="H82" s="11">
        <f t="shared" si="0"/>
        <v>2</v>
      </c>
      <c r="I82" s="11">
        <f t="shared" si="0"/>
        <v>3</v>
      </c>
      <c r="J82" s="11">
        <f t="shared" si="0"/>
        <v>3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6</v>
      </c>
      <c r="F85" s="11">
        <f t="shared" si="4"/>
        <v>5</v>
      </c>
      <c r="G85" s="11">
        <f t="shared" si="4"/>
        <v>3</v>
      </c>
      <c r="H85" s="11">
        <f t="shared" si="4"/>
        <v>2</v>
      </c>
      <c r="I85" s="11">
        <f t="shared" si="4"/>
        <v>3</v>
      </c>
      <c r="J85" s="11">
        <f t="shared" si="4"/>
        <v>3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2019-09-28T00:01:54Z</dcterms:modified>
</cp:coreProperties>
</file>