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shared/One Stop/Statistics/OS2/2020/April/"/>
    </mc:Choice>
  </mc:AlternateContent>
  <xr:revisionPtr revIDLastSave="0" documentId="13_ncr:1_{B5D5A0F7-2EC5-4F44-920D-9D62159087F5}" xr6:coauthVersionLast="36" xr6:coauthVersionMax="36" xr10:uidLastSave="{00000000-0000-0000-0000-000000000000}"/>
  <bookViews>
    <workbookView xWindow="400" yWindow="640" windowWidth="27800" windowHeight="12580" activeTab="4" xr2:uid="{00000000-000D-0000-FFFF-FFFF00000000}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81029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F82" i="7"/>
  <c r="E82" i="7"/>
  <c r="D82" i="7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F82" i="5"/>
  <c r="E82" i="5"/>
  <c r="D82" i="5"/>
  <c r="D85" i="5" s="1"/>
  <c r="C82" i="5"/>
  <c r="B82" i="5"/>
  <c r="N84" i="7" l="1"/>
  <c r="G85" i="7"/>
  <c r="D85" i="7"/>
  <c r="N82" i="7"/>
  <c r="N83" i="7"/>
  <c r="L85" i="7"/>
  <c r="C85" i="7"/>
  <c r="L85" i="4"/>
  <c r="D85" i="4"/>
  <c r="C85" i="4"/>
  <c r="G85" i="5"/>
  <c r="C85" i="5"/>
  <c r="N84" i="5"/>
  <c r="N82" i="5"/>
  <c r="E85" i="7"/>
  <c r="I85" i="7"/>
  <c r="M85" i="7"/>
  <c r="B85" i="5"/>
  <c r="J85" i="5"/>
  <c r="E85" i="1"/>
  <c r="I85" i="1"/>
  <c r="M85" i="1"/>
  <c r="F85" i="7"/>
  <c r="J85" i="7"/>
  <c r="F85" i="5"/>
  <c r="E85" i="4"/>
  <c r="I85" i="4"/>
  <c r="M85" i="4"/>
  <c r="N82" i="1"/>
  <c r="B85" i="1"/>
  <c r="F85" i="1"/>
  <c r="J85" i="1"/>
  <c r="N84" i="1"/>
  <c r="E85" i="5"/>
  <c r="I85" i="5"/>
  <c r="M85" i="5"/>
  <c r="N82" i="4"/>
  <c r="B85" i="4"/>
  <c r="F85" i="4"/>
  <c r="J85" i="4"/>
  <c r="N84" i="4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4"/>
  <c r="N85" i="5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<sst xmlns="http://schemas.openxmlformats.org/spreadsheetml/2006/main" count="686" uniqueCount="94">
  <si>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</si>
  <si>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</si>
  <si>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</si>
  <si>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</si>
  <si>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</si>
  <si>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</si>
  <si>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</si>
  <si>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</si>
  <si>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</si>
  <si>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</si>
  <si>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</si>
  <si>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appeal/ gap year</t>
  </si>
  <si>
    <t>lpf hold</t>
  </si>
  <si>
    <t>accept loans</t>
  </si>
  <si>
    <t>returning stu</t>
  </si>
  <si>
    <t>Johnson scholar</t>
  </si>
  <si>
    <t>moving out of housing</t>
  </si>
  <si>
    <t>test call from Ari</t>
  </si>
  <si>
    <t>fed aid/ private loan/ special ppl</t>
  </si>
  <si>
    <t>reurned pyment</t>
  </si>
  <si>
    <t>returned payment</t>
  </si>
  <si>
    <t>reund winter meal points</t>
  </si>
  <si>
    <t>parent PLUS loan/ stu loans options</t>
  </si>
  <si>
    <t>Cal Grant</t>
  </si>
  <si>
    <t>MPN/ EC/ lower loan/ graduation</t>
  </si>
  <si>
    <t>summer aid</t>
  </si>
  <si>
    <t>SCU Dean's Scholarship</t>
  </si>
  <si>
    <t>fall room and board</t>
  </si>
  <si>
    <t>special ppl</t>
  </si>
  <si>
    <t>summer enrollment</t>
  </si>
  <si>
    <t>2019-2020 tuition and fees/ aid</t>
  </si>
  <si>
    <t>fall housing options</t>
  </si>
  <si>
    <t>appeal</t>
  </si>
  <si>
    <t>Cares Act money</t>
  </si>
  <si>
    <t>FAFSA</t>
  </si>
  <si>
    <t>supplemental aid/ tuition discount/ ppl</t>
  </si>
  <si>
    <t>pet for exception</t>
  </si>
  <si>
    <t>summer costs/ tuition remission</t>
  </si>
  <si>
    <t>adjust loan for droppinga class</t>
  </si>
  <si>
    <t>ADV hold</t>
  </si>
  <si>
    <t>aid affected by graduating early</t>
  </si>
  <si>
    <t>view award</t>
  </si>
  <si>
    <t>bill/ aid/ withdrawal</t>
  </si>
  <si>
    <t>transfer stu aid/ transfer units/ degree requirements</t>
  </si>
  <si>
    <t>residency requirement</t>
  </si>
  <si>
    <t>1098t</t>
  </si>
  <si>
    <t>trouble accepting award</t>
  </si>
  <si>
    <t>summer registration</t>
  </si>
  <si>
    <t>what is tuition being used for?</t>
  </si>
  <si>
    <t>LPF hold</t>
  </si>
  <si>
    <t>refund enrollment deposit</t>
  </si>
  <si>
    <t>enrollment appt</t>
  </si>
  <si>
    <t>FWS</t>
  </si>
  <si>
    <t>CARES Act</t>
  </si>
  <si>
    <t>spring fellowship</t>
  </si>
  <si>
    <t>SCU NBG/ tuition increase</t>
  </si>
  <si>
    <t>fall billing/ refund</t>
  </si>
  <si>
    <t>online pmt</t>
  </si>
  <si>
    <t>Texas 529</t>
  </si>
  <si>
    <t>adjusted tuition</t>
  </si>
  <si>
    <t>refund</t>
  </si>
  <si>
    <t>nrf</t>
  </si>
  <si>
    <t>appeal/ deposit deadline</t>
  </si>
  <si>
    <t>summer payment deadline</t>
  </si>
  <si>
    <t>trouble accessing award</t>
  </si>
  <si>
    <t>late payment</t>
  </si>
  <si>
    <t>smmer aid</t>
  </si>
  <si>
    <t>verification</t>
  </si>
  <si>
    <t>summer payment deadline/ ppl</t>
  </si>
  <si>
    <t>aid ad housing</t>
  </si>
  <si>
    <t>pathway</t>
  </si>
  <si>
    <t>replacement check</t>
  </si>
  <si>
    <t>outside scholarship</t>
  </si>
  <si>
    <t>merit aid</t>
  </si>
  <si>
    <t>balanced due</t>
  </si>
  <si>
    <t>nrf hold</t>
  </si>
  <si>
    <t>NBG</t>
  </si>
  <si>
    <t>admission</t>
  </si>
  <si>
    <t>appeal/ fed aid</t>
  </si>
  <si>
    <t>billing statement</t>
  </si>
  <si>
    <t>accdept aid</t>
  </si>
  <si>
    <t>ecampus access</t>
  </si>
  <si>
    <t>super late pmt</t>
  </si>
  <si>
    <t>SPIF/ orientation</t>
  </si>
  <si>
    <t>pmt received/ LPF</t>
  </si>
  <si>
    <t>smmer tuition</t>
  </si>
  <si>
    <t>deposit deadline extension</t>
  </si>
  <si>
    <t>funds back to lender</t>
  </si>
  <si>
    <t>diploma</t>
  </si>
  <si>
    <t>drop class w/ W affect aid</t>
  </si>
  <si>
    <t>tuition exchange</t>
  </si>
  <si>
    <t>sumnmer aid</t>
  </si>
  <si>
    <t>mail summer deposit - Allyson</t>
  </si>
  <si>
    <t>DEL 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</si>
</sst>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F18" sqref="F18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4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">
      <c r="A3" s="19" t="s">
        <v>8</v>
      </c>
      <c r="B3" s="7"/>
      <c r="C3" s="8">
        <v>1</v>
      </c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12</v>
      </c>
    </row>
    <row r="4" spans="1:14" x14ac:dyDescent="0.2">
      <c r="A4" s="19" t="s">
        <v>8</v>
      </c>
      <c r="B4" s="7"/>
      <c r="C4" s="8"/>
      <c r="D4" s="8"/>
      <c r="E4" s="7"/>
      <c r="F4" s="8"/>
      <c r="G4" s="8">
        <v>2</v>
      </c>
      <c r="H4" s="7"/>
      <c r="I4" s="8"/>
      <c r="J4" s="8"/>
      <c r="K4" s="7"/>
      <c r="L4" s="8"/>
      <c r="M4" s="8"/>
      <c r="N4" s="2" t="s">
        <v>13</v>
      </c>
    </row>
    <row r="5" spans="1:14" x14ac:dyDescent="0.2">
      <c r="A5" s="19" t="s">
        <v>8</v>
      </c>
      <c r="B5" s="7"/>
      <c r="C5" s="8"/>
      <c r="D5" s="8">
        <v>1</v>
      </c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18</v>
      </c>
    </row>
    <row r="6" spans="1:14" x14ac:dyDescent="0.2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19</v>
      </c>
    </row>
    <row r="7" spans="1:14" x14ac:dyDescent="0.2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21</v>
      </c>
    </row>
    <row r="8" spans="1:14" x14ac:dyDescent="0.2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23</v>
      </c>
    </row>
    <row r="9" spans="1:14" x14ac:dyDescent="0.2">
      <c r="A9" s="19" t="s">
        <v>8</v>
      </c>
      <c r="B9" s="7"/>
      <c r="C9" s="8"/>
      <c r="D9" s="8"/>
      <c r="E9" s="7"/>
      <c r="F9" s="8"/>
      <c r="G9" s="8">
        <v>2</v>
      </c>
      <c r="H9" s="7"/>
      <c r="I9" s="8"/>
      <c r="J9" s="8">
        <v>1</v>
      </c>
      <c r="K9" s="7"/>
      <c r="L9" s="8"/>
      <c r="M9" s="8"/>
      <c r="N9" s="2" t="s">
        <v>24</v>
      </c>
    </row>
    <row r="10" spans="1:14" x14ac:dyDescent="0.2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25</v>
      </c>
    </row>
    <row r="11" spans="1:14" x14ac:dyDescent="0.2">
      <c r="A11" s="19" t="s">
        <v>8</v>
      </c>
      <c r="B11" s="7"/>
      <c r="C11" s="8">
        <v>2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28</v>
      </c>
    </row>
    <row r="12" spans="1:14" x14ac:dyDescent="0.2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>
        <v>1</v>
      </c>
      <c r="K12" s="7"/>
      <c r="L12" s="8"/>
      <c r="M12" s="8"/>
      <c r="N12" s="2" t="s">
        <v>29</v>
      </c>
    </row>
    <row r="13" spans="1:14" x14ac:dyDescent="0.2">
      <c r="A13" s="19" t="s">
        <v>8</v>
      </c>
      <c r="B13" s="7"/>
      <c r="C13" s="8"/>
      <c r="D13" s="8">
        <v>2</v>
      </c>
      <c r="E13" s="7"/>
      <c r="F13" s="8"/>
      <c r="G13" s="8">
        <v>2</v>
      </c>
      <c r="H13" s="7"/>
      <c r="I13" s="8"/>
      <c r="J13" s="8"/>
      <c r="K13" s="7"/>
      <c r="L13" s="8"/>
      <c r="M13" s="8"/>
      <c r="N13" s="2" t="s">
        <v>30</v>
      </c>
    </row>
    <row r="14" spans="1:14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>
        <v>1</v>
      </c>
      <c r="N14" s="2" t="s">
        <v>31</v>
      </c>
    </row>
    <row r="15" spans="1:14" x14ac:dyDescent="0.2">
      <c r="A15" s="19" t="s">
        <v>8</v>
      </c>
      <c r="B15" s="7"/>
      <c r="C15" s="8"/>
      <c r="D15" s="8"/>
      <c r="E15" s="7"/>
      <c r="F15" s="8">
        <v>2</v>
      </c>
      <c r="G15" s="8">
        <v>1</v>
      </c>
      <c r="H15" s="7"/>
      <c r="I15" s="8"/>
      <c r="J15" s="8"/>
      <c r="K15" s="7"/>
      <c r="L15" s="8"/>
      <c r="M15" s="8"/>
      <c r="N15" s="2" t="s">
        <v>32</v>
      </c>
    </row>
    <row r="16" spans="1:14" x14ac:dyDescent="0.2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33</v>
      </c>
    </row>
    <row r="17" spans="1:14" x14ac:dyDescent="0.2">
      <c r="A17" s="19" t="s">
        <v>8</v>
      </c>
      <c r="B17" s="7"/>
      <c r="C17" s="8"/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34</v>
      </c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>
        <v>1</v>
      </c>
      <c r="N41" s="14" t="s">
        <v>11</v>
      </c>
    </row>
    <row r="42" spans="1:14" x14ac:dyDescent="0.2">
      <c r="A42" s="18" t="s">
        <v>9</v>
      </c>
      <c r="B42" s="7"/>
      <c r="E42" s="7"/>
      <c r="H42" s="7"/>
      <c r="K42" s="7"/>
      <c r="L42">
        <v>1</v>
      </c>
      <c r="N42" s="2" t="s">
        <v>16</v>
      </c>
    </row>
    <row r="43" spans="1:14" x14ac:dyDescent="0.2">
      <c r="A43" s="18" t="s">
        <v>9</v>
      </c>
      <c r="B43" s="7"/>
      <c r="E43" s="7"/>
      <c r="F43">
        <v>1</v>
      </c>
      <c r="H43" s="7"/>
      <c r="K43" s="7"/>
      <c r="N43" s="2" t="s">
        <v>15</v>
      </c>
    </row>
    <row r="44" spans="1:14" x14ac:dyDescent="0.2">
      <c r="A44" s="18" t="s">
        <v>9</v>
      </c>
      <c r="B44" s="7"/>
      <c r="D44">
        <v>1</v>
      </c>
      <c r="E44" s="7"/>
      <c r="H44" s="7"/>
      <c r="K44" s="7"/>
      <c r="N44" s="2" t="s">
        <v>12</v>
      </c>
    </row>
    <row r="45" spans="1:14" x14ac:dyDescent="0.2">
      <c r="A45" s="18" t="s">
        <v>9</v>
      </c>
      <c r="B45" s="7"/>
      <c r="C45">
        <v>1</v>
      </c>
      <c r="E45" s="7"/>
      <c r="H45" s="7"/>
      <c r="K45" s="7"/>
      <c r="N45" s="2" t="s">
        <v>20</v>
      </c>
    </row>
    <row r="46" spans="1:14" x14ac:dyDescent="0.2">
      <c r="A46" s="18" t="s">
        <v>9</v>
      </c>
      <c r="B46" s="7"/>
      <c r="E46" s="7"/>
      <c r="F46">
        <v>1</v>
      </c>
      <c r="H46" s="7"/>
      <c r="K46" s="7"/>
      <c r="N46" s="2" t="s">
        <v>22</v>
      </c>
    </row>
    <row r="47" spans="1:14" x14ac:dyDescent="0.2">
      <c r="A47" s="18" t="s">
        <v>9</v>
      </c>
      <c r="B47" s="7"/>
      <c r="E47" s="7"/>
      <c r="G47">
        <v>1</v>
      </c>
      <c r="H47" s="7"/>
      <c r="K47" s="7"/>
      <c r="N47" s="2" t="s">
        <v>26</v>
      </c>
    </row>
    <row r="48" spans="1:14" x14ac:dyDescent="0.2">
      <c r="A48" s="18" t="s">
        <v>9</v>
      </c>
      <c r="B48" s="7"/>
      <c r="D48">
        <v>1</v>
      </c>
      <c r="E48" s="7"/>
      <c r="H48" s="7"/>
      <c r="K48" s="7"/>
      <c r="N48" s="2" t="s">
        <v>27</v>
      </c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>
        <v>1</v>
      </c>
      <c r="K71" s="14"/>
      <c r="L71" s="13"/>
      <c r="M71" s="13"/>
      <c r="N71" s="14" t="s">
        <v>14</v>
      </c>
    </row>
    <row r="72" spans="1:14" x14ac:dyDescent="0.2">
      <c r="A72" s="16" t="s">
        <v>3</v>
      </c>
      <c r="B72" s="2"/>
      <c r="E72" s="2"/>
      <c r="H72" s="2"/>
      <c r="K72" s="2"/>
      <c r="L72">
        <v>1</v>
      </c>
      <c r="N72" s="2" t="s">
        <v>17</v>
      </c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4</v>
      </c>
      <c r="D82" s="11">
        <f t="shared" si="0"/>
        <v>6</v>
      </c>
      <c r="E82" s="11">
        <f t="shared" si="0"/>
        <v>0</v>
      </c>
      <c r="F82" s="11">
        <f t="shared" si="0"/>
        <v>5</v>
      </c>
      <c r="G82" s="11">
        <f t="shared" si="0"/>
        <v>8</v>
      </c>
      <c r="H82" s="11">
        <f t="shared" si="0"/>
        <v>0</v>
      </c>
      <c r="I82" s="11">
        <f t="shared" si="0"/>
        <v>0</v>
      </c>
      <c r="J82" s="11">
        <f t="shared" si="0"/>
        <v>2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26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2</v>
      </c>
      <c r="E83" s="11">
        <f t="shared" si="1"/>
        <v>0</v>
      </c>
      <c r="F83" s="11">
        <f t="shared" si="1"/>
        <v>2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1</v>
      </c>
      <c r="N83" s="11">
        <f t="shared" ref="N83:N84" si="2">SUM(B83:M83)</f>
        <v>9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2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5</v>
      </c>
      <c r="D85" s="11">
        <f t="shared" si="4"/>
        <v>8</v>
      </c>
      <c r="E85" s="11">
        <f t="shared" si="4"/>
        <v>0</v>
      </c>
      <c r="F85" s="11">
        <f t="shared" si="4"/>
        <v>7</v>
      </c>
      <c r="G85" s="11">
        <f t="shared" si="4"/>
        <v>10</v>
      </c>
      <c r="H85" s="11">
        <f t="shared" si="4"/>
        <v>0</v>
      </c>
      <c r="I85" s="11">
        <f t="shared" si="4"/>
        <v>0</v>
      </c>
      <c r="J85" s="11">
        <f t="shared" si="4"/>
        <v>3</v>
      </c>
      <c r="K85" s="11">
        <f t="shared" si="4"/>
        <v>0</v>
      </c>
      <c r="L85" s="11">
        <f t="shared" si="4"/>
        <v>2</v>
      </c>
      <c r="M85" s="11">
        <f t="shared" si="4"/>
        <v>2</v>
      </c>
      <c r="N85" s="11">
        <f t="shared" si="4"/>
        <v>37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000-000000000000}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I16" sqref="I16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>
        <v>1</v>
      </c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35</v>
      </c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32</v>
      </c>
      <c r="Q4" t="s">
        <v>8</v>
      </c>
    </row>
    <row r="5" spans="1:17" x14ac:dyDescent="0.2">
      <c r="A5" s="19" t="s">
        <v>8</v>
      </c>
      <c r="B5" s="7"/>
      <c r="C5" s="8"/>
      <c r="D5" s="8">
        <v>1</v>
      </c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37</v>
      </c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38</v>
      </c>
    </row>
    <row r="7" spans="1:17" x14ac:dyDescent="0.2">
      <c r="A7" s="19" t="s">
        <v>8</v>
      </c>
      <c r="B7" s="7"/>
      <c r="C7" s="8">
        <v>1</v>
      </c>
      <c r="D7" s="8">
        <v>2</v>
      </c>
      <c r="E7" s="7"/>
      <c r="F7" s="8"/>
      <c r="G7" s="8"/>
      <c r="H7" s="7"/>
      <c r="I7" s="8"/>
      <c r="J7" s="8"/>
      <c r="K7" s="7"/>
      <c r="L7" s="8"/>
      <c r="M7" s="8"/>
      <c r="N7" s="2" t="s">
        <v>12</v>
      </c>
    </row>
    <row r="8" spans="1:17" x14ac:dyDescent="0.2">
      <c r="A8" s="19" t="s">
        <v>8</v>
      </c>
      <c r="B8" s="7"/>
      <c r="C8" s="8"/>
      <c r="D8" s="8"/>
      <c r="E8" s="7"/>
      <c r="F8" s="8"/>
      <c r="G8" s="8"/>
      <c r="H8" s="7"/>
      <c r="I8" s="8"/>
      <c r="J8" s="8">
        <v>1</v>
      </c>
      <c r="K8" s="7"/>
      <c r="L8" s="8"/>
      <c r="M8" s="8"/>
      <c r="N8" s="2" t="s">
        <v>39</v>
      </c>
    </row>
    <row r="9" spans="1:17" x14ac:dyDescent="0.2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40</v>
      </c>
    </row>
    <row r="10" spans="1:17" x14ac:dyDescent="0.2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41</v>
      </c>
    </row>
    <row r="11" spans="1:17" x14ac:dyDescent="0.2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>
        <v>1</v>
      </c>
      <c r="K11" s="7"/>
      <c r="L11" s="8"/>
      <c r="M11" s="8"/>
      <c r="N11" s="2" t="s">
        <v>43</v>
      </c>
    </row>
    <row r="12" spans="1:17" x14ac:dyDescent="0.2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>
        <v>1</v>
      </c>
      <c r="N12" s="2" t="s">
        <v>44</v>
      </c>
    </row>
    <row r="13" spans="1:17" x14ac:dyDescent="0.2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25</v>
      </c>
    </row>
    <row r="14" spans="1:17" x14ac:dyDescent="0.2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46</v>
      </c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>
        <v>1</v>
      </c>
      <c r="J15" s="8"/>
      <c r="K15" s="7"/>
      <c r="L15" s="8"/>
      <c r="M15" s="8"/>
      <c r="N15" s="2" t="s">
        <v>47</v>
      </c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12</v>
      </c>
    </row>
    <row r="42" spans="1:14" x14ac:dyDescent="0.2">
      <c r="A42" s="18" t="s">
        <v>9</v>
      </c>
      <c r="B42" s="7"/>
      <c r="E42" s="7"/>
      <c r="G42">
        <v>2</v>
      </c>
      <c r="H42" s="7"/>
      <c r="K42" s="7"/>
      <c r="N42" s="2" t="s">
        <v>32</v>
      </c>
    </row>
    <row r="43" spans="1:14" x14ac:dyDescent="0.2">
      <c r="A43" s="18" t="s">
        <v>9</v>
      </c>
      <c r="B43" s="7"/>
      <c r="C43">
        <v>1</v>
      </c>
      <c r="E43" s="7"/>
      <c r="H43" s="7"/>
      <c r="K43" s="7"/>
      <c r="N43" s="2" t="s">
        <v>20</v>
      </c>
    </row>
    <row r="44" spans="1:14" x14ac:dyDescent="0.2">
      <c r="A44" s="18" t="s">
        <v>9</v>
      </c>
      <c r="B44" s="7"/>
      <c r="C44">
        <v>1</v>
      </c>
      <c r="E44" s="7"/>
      <c r="F44">
        <v>1</v>
      </c>
      <c r="H44" s="7"/>
      <c r="I44">
        <v>1</v>
      </c>
      <c r="K44" s="7"/>
      <c r="N44" s="2" t="s">
        <v>42</v>
      </c>
    </row>
    <row r="45" spans="1:14" x14ac:dyDescent="0.2">
      <c r="A45" s="18" t="s">
        <v>9</v>
      </c>
      <c r="B45" s="7"/>
      <c r="C45">
        <v>1</v>
      </c>
      <c r="E45" s="7"/>
      <c r="H45" s="7"/>
      <c r="K45" s="7"/>
      <c r="N45" s="2" t="s">
        <v>45</v>
      </c>
    </row>
    <row r="46" spans="1:14" x14ac:dyDescent="0.2">
      <c r="A46" s="18" t="s">
        <v>9</v>
      </c>
      <c r="B46" s="7"/>
      <c r="C46">
        <v>1</v>
      </c>
      <c r="D46">
        <v>1</v>
      </c>
      <c r="E46" s="7"/>
      <c r="H46" s="7"/>
      <c r="K46" s="7"/>
      <c r="N46" s="2" t="s">
        <v>28</v>
      </c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>
        <v>1</v>
      </c>
      <c r="K71" s="14"/>
      <c r="L71" s="13"/>
      <c r="M71" s="13"/>
      <c r="N71" s="14" t="s">
        <v>36</v>
      </c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4</v>
      </c>
      <c r="E82" s="11">
        <f t="shared" si="0"/>
        <v>0</v>
      </c>
      <c r="F82" s="11">
        <f t="shared" si="0"/>
        <v>0</v>
      </c>
      <c r="G82" s="11">
        <f t="shared" si="0"/>
        <v>9</v>
      </c>
      <c r="H82" s="11">
        <f t="shared" si="0"/>
        <v>0</v>
      </c>
      <c r="I82" s="11">
        <f t="shared" si="0"/>
        <v>1</v>
      </c>
      <c r="J82" s="11">
        <f t="shared" si="0"/>
        <v>2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18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5</v>
      </c>
      <c r="D83" s="11">
        <f t="shared" si="1"/>
        <v>1</v>
      </c>
      <c r="E83" s="11">
        <f t="shared" si="1"/>
        <v>0</v>
      </c>
      <c r="F83" s="11">
        <f t="shared" si="1"/>
        <v>1</v>
      </c>
      <c r="G83" s="11">
        <f t="shared" si="1"/>
        <v>2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10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6</v>
      </c>
      <c r="D85" s="11">
        <f t="shared" si="4"/>
        <v>5</v>
      </c>
      <c r="E85" s="11">
        <f t="shared" si="4"/>
        <v>0</v>
      </c>
      <c r="F85" s="11">
        <f t="shared" si="4"/>
        <v>1</v>
      </c>
      <c r="G85" s="11">
        <f t="shared" si="4"/>
        <v>11</v>
      </c>
      <c r="H85" s="11">
        <f t="shared" si="4"/>
        <v>0</v>
      </c>
      <c r="I85" s="11">
        <f t="shared" si="4"/>
        <v>2</v>
      </c>
      <c r="J85" s="11">
        <f t="shared" si="4"/>
        <v>3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29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100-000000000000}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D15" sqref="D15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48</v>
      </c>
      <c r="Q3" t="s">
        <v>9</v>
      </c>
    </row>
    <row r="4" spans="1:17" x14ac:dyDescent="0.2">
      <c r="A4" s="19" t="s">
        <v>8</v>
      </c>
      <c r="B4" s="7"/>
      <c r="C4" s="8">
        <v>1</v>
      </c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49</v>
      </c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/>
      <c r="G5" s="8"/>
      <c r="H5" s="7"/>
      <c r="I5" s="8"/>
      <c r="J5" s="8">
        <v>1</v>
      </c>
      <c r="K5" s="7"/>
      <c r="L5" s="8"/>
      <c r="M5" s="8"/>
      <c r="N5" s="2" t="s">
        <v>51</v>
      </c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52</v>
      </c>
    </row>
    <row r="7" spans="1:17" x14ac:dyDescent="0.2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25</v>
      </c>
    </row>
    <row r="8" spans="1:17" x14ac:dyDescent="0.2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53</v>
      </c>
    </row>
    <row r="9" spans="1:17" x14ac:dyDescent="0.2">
      <c r="A9" s="19" t="s">
        <v>8</v>
      </c>
      <c r="B9" s="7"/>
      <c r="C9" s="8"/>
      <c r="D9" s="8"/>
      <c r="E9" s="7"/>
      <c r="F9" s="8">
        <v>1</v>
      </c>
      <c r="G9" s="8">
        <v>1</v>
      </c>
      <c r="H9" s="7"/>
      <c r="I9" s="8"/>
      <c r="J9" s="8"/>
      <c r="K9" s="7"/>
      <c r="L9" s="8"/>
      <c r="M9" s="8"/>
      <c r="N9" s="2" t="s">
        <v>54</v>
      </c>
    </row>
    <row r="10" spans="1:17" x14ac:dyDescent="0.2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57</v>
      </c>
    </row>
    <row r="11" spans="1:17" x14ac:dyDescent="0.2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59</v>
      </c>
    </row>
    <row r="12" spans="1:17" x14ac:dyDescent="0.2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60</v>
      </c>
    </row>
    <row r="13" spans="1:17" x14ac:dyDescent="0.2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61</v>
      </c>
    </row>
    <row r="14" spans="1:17" x14ac:dyDescent="0.2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63</v>
      </c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50</v>
      </c>
    </row>
    <row r="42" spans="1:14" x14ac:dyDescent="0.2">
      <c r="A42" s="18" t="s">
        <v>9</v>
      </c>
      <c r="B42" s="7"/>
      <c r="D42">
        <v>1</v>
      </c>
      <c r="E42" s="7"/>
      <c r="H42" s="7"/>
      <c r="K42" s="7"/>
      <c r="N42" s="2" t="s">
        <v>56</v>
      </c>
    </row>
    <row r="43" spans="1:14" x14ac:dyDescent="0.2">
      <c r="A43" s="18" t="s">
        <v>9</v>
      </c>
      <c r="B43" s="7"/>
      <c r="D43">
        <v>1</v>
      </c>
      <c r="E43" s="7"/>
      <c r="G43">
        <v>1</v>
      </c>
      <c r="H43" s="7"/>
      <c r="K43" s="7"/>
      <c r="N43" s="2" t="s">
        <v>55</v>
      </c>
    </row>
    <row r="44" spans="1:14" x14ac:dyDescent="0.2">
      <c r="A44" s="18" t="s">
        <v>9</v>
      </c>
      <c r="B44" s="7"/>
      <c r="C44">
        <v>1</v>
      </c>
      <c r="E44" s="7"/>
      <c r="H44" s="7"/>
      <c r="K44" s="7"/>
      <c r="N44" s="2" t="s">
        <v>58</v>
      </c>
    </row>
    <row r="45" spans="1:14" x14ac:dyDescent="0.2">
      <c r="A45" s="18" t="s">
        <v>9</v>
      </c>
      <c r="B45" s="7"/>
      <c r="E45" s="7"/>
      <c r="F45">
        <v>1</v>
      </c>
      <c r="H45" s="7"/>
      <c r="K45" s="7"/>
      <c r="L45">
        <v>1</v>
      </c>
      <c r="N45" s="2" t="s">
        <v>62</v>
      </c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3</v>
      </c>
      <c r="D82" s="11">
        <f t="shared" si="0"/>
        <v>5</v>
      </c>
      <c r="E82" s="11">
        <f t="shared" si="0"/>
        <v>0</v>
      </c>
      <c r="F82" s="11">
        <f t="shared" si="0"/>
        <v>2</v>
      </c>
      <c r="G82" s="11">
        <f t="shared" si="0"/>
        <v>3</v>
      </c>
      <c r="H82" s="11">
        <f t="shared" si="0"/>
        <v>0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14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2</v>
      </c>
      <c r="E83" s="11">
        <f t="shared" si="1"/>
        <v>0</v>
      </c>
      <c r="F83" s="11">
        <f t="shared" si="1"/>
        <v>1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7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5</v>
      </c>
      <c r="D85" s="11">
        <f t="shared" si="4"/>
        <v>7</v>
      </c>
      <c r="E85" s="11">
        <f t="shared" si="4"/>
        <v>0</v>
      </c>
      <c r="F85" s="11">
        <f t="shared" si="4"/>
        <v>3</v>
      </c>
      <c r="G85" s="11">
        <f t="shared" si="4"/>
        <v>4</v>
      </c>
      <c r="H85" s="11">
        <f t="shared" si="4"/>
        <v>0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21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200-000000000000}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Q85"/>
  <sheetViews>
    <sheetView zoomScale="80" zoomScaleNormal="80" workbookViewId="0">
      <pane ySplit="2" topLeftCell="A24" activePane="bottomLeft" state="frozen"/>
      <selection pane="bottomLeft" activeCell="I19" sqref="I19"/>
    </sheetView>
  </sheetViews>
  <sheetFormatPr baseColWidth="10" defaultColWidth="8.83203125" defaultRowHeight="15" x14ac:dyDescent="0.2"/>
  <cols>
    <col min="1" max="1" width="8.66406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64</v>
      </c>
      <c r="Q3" t="s">
        <v>9</v>
      </c>
    </row>
    <row r="4" spans="1:17" x14ac:dyDescent="0.2">
      <c r="A4" s="19" t="s">
        <v>8</v>
      </c>
      <c r="B4" s="7"/>
      <c r="C4" s="8"/>
      <c r="D4" s="8">
        <v>2</v>
      </c>
      <c r="E4" s="7"/>
      <c r="F4" s="8"/>
      <c r="G4" s="8"/>
      <c r="H4" s="7"/>
      <c r="I4" s="8"/>
      <c r="J4" s="8"/>
      <c r="K4" s="7"/>
      <c r="L4" s="8"/>
      <c r="M4" s="8"/>
      <c r="N4" s="2" t="s">
        <v>65</v>
      </c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/>
      <c r="G5" s="8"/>
      <c r="H5" s="7"/>
      <c r="I5" s="8"/>
      <c r="J5" s="8">
        <v>1</v>
      </c>
      <c r="K5" s="7"/>
      <c r="L5" s="8"/>
      <c r="M5" s="8"/>
      <c r="N5" s="2" t="s">
        <v>29</v>
      </c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53</v>
      </c>
    </row>
    <row r="7" spans="1:17" x14ac:dyDescent="0.2">
      <c r="A7" s="19" t="s">
        <v>8</v>
      </c>
      <c r="B7" s="7"/>
      <c r="C7" s="8"/>
      <c r="D7" s="8"/>
      <c r="E7" s="7"/>
      <c r="F7" s="8">
        <v>1</v>
      </c>
      <c r="G7" s="8">
        <v>3</v>
      </c>
      <c r="H7" s="7"/>
      <c r="I7" s="8"/>
      <c r="J7" s="8"/>
      <c r="K7" s="7"/>
      <c r="L7" s="8"/>
      <c r="M7" s="8"/>
      <c r="N7" s="2" t="s">
        <v>66</v>
      </c>
    </row>
    <row r="8" spans="1:17" x14ac:dyDescent="0.2">
      <c r="A8" s="19" t="s">
        <v>8</v>
      </c>
      <c r="B8" s="7"/>
      <c r="C8" s="8"/>
      <c r="D8" s="8"/>
      <c r="E8" s="7"/>
      <c r="F8" s="8"/>
      <c r="G8" s="8"/>
      <c r="H8" s="7"/>
      <c r="I8" s="8"/>
      <c r="J8" s="8">
        <v>1</v>
      </c>
      <c r="K8" s="7"/>
      <c r="L8" s="8"/>
      <c r="M8" s="8"/>
      <c r="N8" s="2" t="s">
        <v>67</v>
      </c>
    </row>
    <row r="9" spans="1:17" x14ac:dyDescent="0.2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68</v>
      </c>
    </row>
    <row r="10" spans="1:17" x14ac:dyDescent="0.2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69</v>
      </c>
    </row>
    <row r="11" spans="1:17" x14ac:dyDescent="0.2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>
        <v>1</v>
      </c>
      <c r="K11" s="7"/>
      <c r="L11" s="8"/>
      <c r="M11" s="8"/>
      <c r="N11" s="2" t="s">
        <v>70</v>
      </c>
    </row>
    <row r="12" spans="1:17" x14ac:dyDescent="0.2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71</v>
      </c>
    </row>
    <row r="13" spans="1:17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32</v>
      </c>
    </row>
    <row r="42" spans="1:14" x14ac:dyDescent="0.2">
      <c r="A42" s="18" t="s">
        <v>9</v>
      </c>
      <c r="B42" s="7"/>
      <c r="E42" s="7"/>
      <c r="F42">
        <v>1</v>
      </c>
      <c r="H42" s="7"/>
      <c r="K42" s="7"/>
      <c r="N42" s="2" t="s">
        <v>72</v>
      </c>
    </row>
    <row r="43" spans="1:14" x14ac:dyDescent="0.2">
      <c r="A43" s="18" t="s">
        <v>9</v>
      </c>
      <c r="B43" s="7"/>
      <c r="E43" s="7"/>
      <c r="F43">
        <v>1</v>
      </c>
      <c r="H43" s="7"/>
      <c r="K43" s="7"/>
      <c r="N43" s="2" t="s">
        <v>73</v>
      </c>
    </row>
    <row r="44" spans="1:14" x14ac:dyDescent="0.2">
      <c r="A44" s="18" t="s">
        <v>9</v>
      </c>
      <c r="B44" s="7"/>
      <c r="E44" s="7"/>
      <c r="H44" s="7"/>
      <c r="K44" s="7"/>
      <c r="N44" s="2"/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74</v>
      </c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2</v>
      </c>
      <c r="E82" s="11">
        <f t="shared" si="0"/>
        <v>0</v>
      </c>
      <c r="F82" s="11">
        <f t="shared" si="0"/>
        <v>2</v>
      </c>
      <c r="G82" s="11">
        <f t="shared" si="0"/>
        <v>4</v>
      </c>
      <c r="H82" s="11">
        <f t="shared" si="0"/>
        <v>0</v>
      </c>
      <c r="I82" s="11">
        <f t="shared" si="0"/>
        <v>0</v>
      </c>
      <c r="J82" s="11">
        <f t="shared" si="0"/>
        <v>3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13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3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3</v>
      </c>
      <c r="D85" s="11">
        <f t="shared" si="4"/>
        <v>2</v>
      </c>
      <c r="E85" s="11">
        <f t="shared" si="4"/>
        <v>0</v>
      </c>
      <c r="F85" s="11">
        <f t="shared" si="4"/>
        <v>5</v>
      </c>
      <c r="G85" s="11">
        <f t="shared" si="4"/>
        <v>4</v>
      </c>
      <c r="H85" s="11">
        <f t="shared" si="4"/>
        <v>0</v>
      </c>
      <c r="I85" s="11">
        <f t="shared" si="4"/>
        <v>0</v>
      </c>
      <c r="J85" s="11">
        <f t="shared" si="4"/>
        <v>3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17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300-000000000000}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Q85"/>
  <sheetViews>
    <sheetView tabSelected="1" zoomScale="80" zoomScaleNormal="80" workbookViewId="0">
      <pane ySplit="2" topLeftCell="A5" activePane="bottomLeft" state="frozen"/>
      <selection pane="bottomLeft" activeCell="M22" sqref="M22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82</v>
      </c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>
        <v>1</v>
      </c>
      <c r="G4" s="8">
        <v>1</v>
      </c>
      <c r="H4" s="7"/>
      <c r="I4" s="8"/>
      <c r="J4" s="8"/>
      <c r="K4" s="7"/>
      <c r="L4" s="8"/>
      <c r="M4" s="8"/>
      <c r="N4" s="2" t="s">
        <v>80</v>
      </c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81</v>
      </c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>
        <v>1</v>
      </c>
      <c r="N6" s="2" t="s">
        <v>83</v>
      </c>
    </row>
    <row r="7" spans="1:17" x14ac:dyDescent="0.2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84</v>
      </c>
    </row>
    <row r="8" spans="1:17" x14ac:dyDescent="0.2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87</v>
      </c>
    </row>
    <row r="9" spans="1:17" x14ac:dyDescent="0.2">
      <c r="A9" s="19" t="s">
        <v>8</v>
      </c>
      <c r="B9" s="7"/>
      <c r="C9" s="8"/>
      <c r="D9" s="8"/>
      <c r="E9" s="7"/>
      <c r="F9" s="8"/>
      <c r="G9" s="8"/>
      <c r="H9" s="7"/>
      <c r="I9" s="8">
        <v>1</v>
      </c>
      <c r="J9" s="8"/>
      <c r="K9" s="7"/>
      <c r="L9" s="8"/>
      <c r="M9" s="8"/>
      <c r="N9" s="2" t="s">
        <v>88</v>
      </c>
    </row>
    <row r="10" spans="1:17" x14ac:dyDescent="0.2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89</v>
      </c>
    </row>
    <row r="11" spans="1:17" x14ac:dyDescent="0.2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90</v>
      </c>
    </row>
    <row r="12" spans="1:17" x14ac:dyDescent="0.2">
      <c r="A12" s="19" t="s">
        <v>8</v>
      </c>
      <c r="B12" s="7"/>
      <c r="C12" s="8"/>
      <c r="D12" s="8"/>
      <c r="E12" s="7"/>
      <c r="F12" s="8">
        <v>1</v>
      </c>
      <c r="G12" s="8">
        <v>1</v>
      </c>
      <c r="H12" s="7"/>
      <c r="I12" s="8"/>
      <c r="J12" s="8"/>
      <c r="K12" s="7"/>
      <c r="L12" s="8"/>
      <c r="M12" s="8"/>
      <c r="N12" s="2" t="s">
        <v>91</v>
      </c>
    </row>
    <row r="13" spans="1:17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>
        <v>1</v>
      </c>
      <c r="J13" s="8"/>
      <c r="K13" s="7"/>
      <c r="L13" s="8"/>
      <c r="M13" s="8"/>
      <c r="N13" s="2" t="s">
        <v>14</v>
      </c>
    </row>
    <row r="14" spans="1:17" x14ac:dyDescent="0.2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93</v>
      </c>
    </row>
    <row r="15" spans="1:17" x14ac:dyDescent="0.2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34</v>
      </c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25</v>
      </c>
    </row>
    <row r="42" spans="1:14" x14ac:dyDescent="0.2">
      <c r="A42" s="18" t="s">
        <v>9</v>
      </c>
      <c r="B42" s="7"/>
      <c r="C42">
        <v>1</v>
      </c>
      <c r="E42" s="7"/>
      <c r="H42" s="7"/>
      <c r="K42" s="7"/>
      <c r="N42" s="2" t="s">
        <v>75</v>
      </c>
    </row>
    <row r="43" spans="1:14" x14ac:dyDescent="0.2">
      <c r="A43" s="18" t="s">
        <v>9</v>
      </c>
      <c r="B43" s="7"/>
      <c r="E43" s="7"/>
      <c r="F43">
        <v>1</v>
      </c>
      <c r="H43" s="7"/>
      <c r="K43" s="7"/>
      <c r="N43" s="2" t="s">
        <v>76</v>
      </c>
    </row>
    <row r="44" spans="1:14" x14ac:dyDescent="0.2">
      <c r="A44" s="18" t="s">
        <v>9</v>
      </c>
      <c r="B44" s="7"/>
      <c r="E44" s="7"/>
      <c r="H44" s="7"/>
      <c r="K44" s="7"/>
      <c r="L44">
        <v>1</v>
      </c>
      <c r="N44" s="2" t="s">
        <v>77</v>
      </c>
    </row>
    <row r="45" spans="1:14" x14ac:dyDescent="0.2">
      <c r="A45" s="18" t="s">
        <v>9</v>
      </c>
      <c r="B45" s="7"/>
      <c r="E45" s="7"/>
      <c r="F45">
        <v>1</v>
      </c>
      <c r="H45" s="7"/>
      <c r="K45" s="7"/>
      <c r="N45" s="2" t="s">
        <v>78</v>
      </c>
    </row>
    <row r="46" spans="1:14" x14ac:dyDescent="0.2">
      <c r="A46" s="18" t="s">
        <v>9</v>
      </c>
      <c r="B46" s="7"/>
      <c r="C46">
        <v>2</v>
      </c>
      <c r="D46">
        <v>1</v>
      </c>
      <c r="E46" s="7"/>
      <c r="H46" s="7"/>
      <c r="K46" s="7"/>
      <c r="N46" s="2" t="s">
        <v>79</v>
      </c>
    </row>
    <row r="47" spans="1:14" x14ac:dyDescent="0.2">
      <c r="A47" s="18" t="s">
        <v>9</v>
      </c>
      <c r="B47" s="7"/>
      <c r="D47">
        <v>1</v>
      </c>
      <c r="E47" s="7"/>
      <c r="H47" s="7"/>
      <c r="K47" s="7"/>
      <c r="N47" s="2" t="s">
        <v>85</v>
      </c>
    </row>
    <row r="48" spans="1:14" x14ac:dyDescent="0.2">
      <c r="A48" s="18" t="s">
        <v>9</v>
      </c>
      <c r="B48" s="7"/>
      <c r="E48" s="7"/>
      <c r="G48">
        <v>1</v>
      </c>
      <c r="H48" s="7"/>
      <c r="K48" s="7"/>
      <c r="N48" s="2" t="s">
        <v>32</v>
      </c>
    </row>
    <row r="49" spans="1:14" x14ac:dyDescent="0.2">
      <c r="A49" s="18" t="s">
        <v>9</v>
      </c>
      <c r="B49" s="7"/>
      <c r="C49">
        <v>1</v>
      </c>
      <c r="D49">
        <v>2</v>
      </c>
      <c r="E49" s="7"/>
      <c r="H49" s="7"/>
      <c r="K49" s="7"/>
      <c r="N49" s="2" t="s">
        <v>86</v>
      </c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>
        <v>1</v>
      </c>
      <c r="E71" s="14"/>
      <c r="F71" s="13"/>
      <c r="G71" s="13"/>
      <c r="H71" s="14"/>
      <c r="I71" s="13"/>
      <c r="J71" s="13"/>
      <c r="K71" s="14"/>
      <c r="L71" s="13"/>
      <c r="M71" s="13"/>
      <c r="N71" s="14" t="s">
        <v>92</v>
      </c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2</v>
      </c>
      <c r="E82" s="11">
        <f t="shared" si="0"/>
        <v>0</v>
      </c>
      <c r="F82" s="11">
        <f t="shared" si="0"/>
        <v>4</v>
      </c>
      <c r="G82" s="11">
        <f t="shared" si="0"/>
        <v>4</v>
      </c>
      <c r="H82" s="11">
        <f t="shared" si="0"/>
        <v>0</v>
      </c>
      <c r="I82" s="11">
        <f t="shared" si="0"/>
        <v>2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15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4</v>
      </c>
      <c r="E83" s="11">
        <f t="shared" si="1"/>
        <v>0</v>
      </c>
      <c r="F83" s="11">
        <f t="shared" si="1"/>
        <v>2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13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6</v>
      </c>
      <c r="D85" s="11">
        <f t="shared" si="4"/>
        <v>7</v>
      </c>
      <c r="E85" s="11">
        <f t="shared" si="4"/>
        <v>0</v>
      </c>
      <c r="F85" s="11">
        <f t="shared" si="4"/>
        <v>6</v>
      </c>
      <c r="G85" s="11">
        <f t="shared" si="4"/>
        <v>6</v>
      </c>
      <c r="H85" s="11">
        <f t="shared" si="4"/>
        <v>0</v>
      </c>
      <c r="I85" s="11">
        <f t="shared" si="4"/>
        <v>2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1</v>
      </c>
      <c r="N85" s="11">
        <f t="shared" si="4"/>
        <v>29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400-000000000000}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Microsoft Office User</cp:lastModifiedBy>
  <dcterms:created xsi:type="dcterms:W3CDTF">2014-03-25T19:17:24Z</dcterms:created>
  <dcterms:modified xsi:type="dcterms:W3CDTF">2020-05-01T20:58:38Z</dcterms:modified>
</cp:coreProperties>
</file>