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August/"/>
    </mc:Choice>
  </mc:AlternateContent>
  <xr:revisionPtr revIDLastSave="0" documentId="13_ncr:1_{5BA543B1-0A83-5F4A-8565-166E1E4E5EEB}" xr6:coauthVersionLast="36" xr6:coauthVersionMax="36" xr10:uidLastSave="{00000000-0000-0000-0000-000000000000}"/>
  <bookViews>
    <workbookView xWindow="400" yWindow="64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D85" i="7" l="1"/>
  <c r="L85" i="7"/>
  <c r="C85" i="7"/>
  <c r="N83" i="7"/>
  <c r="N82" i="7"/>
  <c r="D85" i="5"/>
  <c r="C85" i="5"/>
  <c r="N84" i="1"/>
  <c r="C85" i="1"/>
  <c r="G85" i="1"/>
  <c r="L85" i="4"/>
  <c r="C85" i="4"/>
  <c r="D85" i="4"/>
  <c r="H85" i="7"/>
  <c r="N84" i="5"/>
  <c r="L85" i="5"/>
  <c r="N82" i="5"/>
  <c r="E85" i="7"/>
  <c r="I85" i="7"/>
  <c r="M85" i="7"/>
  <c r="B85" i="5"/>
  <c r="F85" i="5"/>
  <c r="J85" i="5"/>
  <c r="E85" i="1"/>
  <c r="I85" i="1"/>
  <c r="M85" i="1"/>
  <c r="F85" i="7"/>
  <c r="J85" i="7"/>
  <c r="E85" i="4"/>
  <c r="I85" i="4"/>
  <c r="M85" i="4"/>
  <c r="N82" i="1"/>
  <c r="B85" i="1"/>
  <c r="F85" i="1"/>
  <c r="J85" i="1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<sst xmlns="http://schemas.openxmlformats.org/spreadsheetml/2006/main" count="753" uniqueCount="126">
  <si>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</si>
  <si>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</si>
  <si>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</si>
  <si>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</si>
  <si>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</si>
  <si>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</si>
  <si>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</si>
  <si>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</si>
  <si>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</si>
  <si>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</si>
  <si>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</si>
  <si>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appeal</t>
  </si>
  <si>
    <t>witdrawal</t>
  </si>
  <si>
    <t>GPLUS</t>
  </si>
  <si>
    <t>unsub loan</t>
  </si>
  <si>
    <t>ppl</t>
  </si>
  <si>
    <t>enrollment verification</t>
  </si>
  <si>
    <t>lease agreement</t>
  </si>
  <si>
    <t>dewar</t>
  </si>
  <si>
    <t>health insurance</t>
  </si>
  <si>
    <t>private loan</t>
  </si>
  <si>
    <t>prepay</t>
  </si>
  <si>
    <t>Teach Grant</t>
  </si>
  <si>
    <t>income affect FA</t>
  </si>
  <si>
    <t>work hours</t>
  </si>
  <si>
    <t>anticipated aid</t>
  </si>
  <si>
    <t>late pmt</t>
  </si>
  <si>
    <t>balane due</t>
  </si>
  <si>
    <t>refund</t>
  </si>
  <si>
    <t>MPN</t>
  </si>
  <si>
    <t>aid adjusted for living off campus</t>
  </si>
  <si>
    <t>college illinois</t>
  </si>
  <si>
    <t>accept aid</t>
  </si>
  <si>
    <t>returning stu</t>
  </si>
  <si>
    <t>receive pmt</t>
  </si>
  <si>
    <t>outstanding balance</t>
  </si>
  <si>
    <t>authorized user portal</t>
  </si>
  <si>
    <t>housing reversal</t>
  </si>
  <si>
    <t>registration cancellation fee</t>
  </si>
  <si>
    <t>private laon</t>
  </si>
  <si>
    <t>fall registration</t>
  </si>
  <si>
    <t>reach out to trista</t>
  </si>
  <si>
    <t>fax?</t>
  </si>
  <si>
    <t>parent PLUS loan</t>
  </si>
  <si>
    <t>post payment</t>
  </si>
  <si>
    <t>loan options</t>
  </si>
  <si>
    <t>private scholarship</t>
  </si>
  <si>
    <t>authorized user set-up</t>
  </si>
  <si>
    <t>balance due?</t>
  </si>
  <si>
    <t>textbooks</t>
  </si>
  <si>
    <t>call for Ari/ special ppl</t>
  </si>
  <si>
    <t>covid aid</t>
  </si>
  <si>
    <t>pay plan</t>
  </si>
  <si>
    <t>return check</t>
  </si>
  <si>
    <t>lpf</t>
  </si>
  <si>
    <t>adjusted aid/ accept aid</t>
  </si>
  <si>
    <t xml:space="preserve">health insurance </t>
  </si>
  <si>
    <t xml:space="preserve">dewar </t>
  </si>
  <si>
    <t>dropped call</t>
  </si>
  <si>
    <t>authroized user</t>
  </si>
  <si>
    <t>ecapus access</t>
  </si>
  <si>
    <t>unusb loan/ fall balance</t>
  </si>
  <si>
    <t>pmt coming</t>
  </si>
  <si>
    <t>tuition exchange</t>
  </si>
  <si>
    <t>BUR hold</t>
  </si>
  <si>
    <t>scheduled payment</t>
  </si>
  <si>
    <t>PLUS loan</t>
  </si>
  <si>
    <t>outside scholarship</t>
  </si>
  <si>
    <t>ppl hold</t>
  </si>
  <si>
    <t>returned payment</t>
  </si>
  <si>
    <t>off campus living</t>
  </si>
  <si>
    <t>otside scholarship</t>
  </si>
  <si>
    <t>cancel loans</t>
  </si>
  <si>
    <t>access pay site</t>
  </si>
  <si>
    <t>pay late</t>
  </si>
  <si>
    <t>returnd payment</t>
  </si>
  <si>
    <t>Ecp scholarship</t>
  </si>
  <si>
    <t>balance due</t>
  </si>
  <si>
    <t>payment</t>
  </si>
  <si>
    <t>verification</t>
  </si>
  <si>
    <t>withdrawal/ tuition refund</t>
  </si>
  <si>
    <t>fall balance</t>
  </si>
  <si>
    <t>unsub vs. private loans</t>
  </si>
  <si>
    <t>university health insurance</t>
  </si>
  <si>
    <t>transfer credit</t>
  </si>
  <si>
    <t>tuition remission</t>
  </si>
  <si>
    <t>RGO hold</t>
  </si>
  <si>
    <t>mailing address</t>
  </si>
  <si>
    <t>verification/ parent PLUS</t>
  </si>
  <si>
    <t>drop a class</t>
  </si>
  <si>
    <t>receive pmt?</t>
  </si>
  <si>
    <t>loan default</t>
  </si>
  <si>
    <t>CARES Act</t>
  </si>
  <si>
    <t>flywire</t>
  </si>
  <si>
    <t>online learning/ part-time for fall</t>
  </si>
  <si>
    <t>bill/ accept aid</t>
  </si>
  <si>
    <t>authoitized user</t>
  </si>
  <si>
    <t>pt time vs. full time</t>
  </si>
  <si>
    <t>nrf/ flywire pmt</t>
  </si>
  <si>
    <t>authorized user</t>
  </si>
  <si>
    <t>make pmt</t>
  </si>
  <si>
    <t>withdrawal</t>
  </si>
  <si>
    <t>private loan/ accedpt aid</t>
  </si>
  <si>
    <t>accept aid/ FAFSA</t>
  </si>
  <si>
    <t>parent PLUS/ ppl</t>
  </si>
  <si>
    <t>pmt</t>
  </si>
  <si>
    <t>no one there</t>
  </si>
  <si>
    <t>returned pmt</t>
  </si>
  <si>
    <t>adjusted balance</t>
  </si>
  <si>
    <t>cancel loan</t>
  </si>
  <si>
    <t>parent PLUS loan/ aid for off campus housing</t>
  </si>
  <si>
    <t>FAFSA</t>
  </si>
  <si>
    <t>special ppl/ private loan</t>
  </si>
  <si>
    <t>aid for 5th year</t>
  </si>
  <si>
    <t>breakdown of acct</t>
  </si>
  <si>
    <t>billing</t>
  </si>
  <si>
    <t>NRF</t>
  </si>
  <si>
    <t>wrongFA questions</t>
  </si>
  <si>
    <t xml:space="preserve">lpf </t>
  </si>
  <si>
    <t>CARES/ Emergency Fund</t>
  </si>
  <si>
    <t>late payment</t>
  </si>
  <si>
    <t>aid after graduation</t>
  </si>
  <si>
    <t>aid for off campus</t>
  </si>
  <si>
    <t>ECP award</t>
  </si>
  <si>
    <t>adjust loan</t>
  </si>
  <si>
    <t>pmt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</si>
</sst>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E21" sqref="E21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6</v>
      </c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4" x14ac:dyDescent="0.2">
      <c r="A7" s="19" t="s">
        <v>8</v>
      </c>
      <c r="B7" s="7"/>
      <c r="C7" s="8"/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2</v>
      </c>
      <c r="M9" s="8">
        <v>6</v>
      </c>
      <c r="N9" s="2" t="s">
        <v>19</v>
      </c>
    </row>
    <row r="10" spans="1:14" x14ac:dyDescent="0.2">
      <c r="A10" s="19" t="s">
        <v>8</v>
      </c>
      <c r="B10" s="7"/>
      <c r="C10" s="8">
        <v>2</v>
      </c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23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24</v>
      </c>
    </row>
    <row r="14" spans="1:14" x14ac:dyDescent="0.2">
      <c r="A14" s="19" t="s">
        <v>8</v>
      </c>
      <c r="B14" s="7"/>
      <c r="C14" s="8">
        <v>1</v>
      </c>
      <c r="D14" s="8">
        <v>1</v>
      </c>
      <c r="E14" s="7"/>
      <c r="F14" s="8">
        <v>1</v>
      </c>
      <c r="G14" s="8">
        <v>1</v>
      </c>
      <c r="H14" s="7"/>
      <c r="I14" s="8"/>
      <c r="J14" s="8"/>
      <c r="K14" s="7"/>
      <c r="L14" s="8"/>
      <c r="M14" s="8"/>
      <c r="N14" s="2" t="s">
        <v>25</v>
      </c>
    </row>
    <row r="15" spans="1:14" x14ac:dyDescent="0.2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4" x14ac:dyDescent="0.2">
      <c r="A16" s="19" t="s">
        <v>8</v>
      </c>
      <c r="B16" s="7"/>
      <c r="C16" s="8">
        <v>1</v>
      </c>
      <c r="D16" s="8">
        <v>2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29</v>
      </c>
    </row>
    <row r="18" spans="1:14" x14ac:dyDescent="0.2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30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20</v>
      </c>
    </row>
    <row r="20" spans="1:14" x14ac:dyDescent="0.2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27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32</v>
      </c>
    </row>
    <row r="22" spans="1:14" x14ac:dyDescent="0.2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35</v>
      </c>
    </row>
    <row r="23" spans="1:14" x14ac:dyDescent="0.2">
      <c r="A23" s="19" t="s">
        <v>8</v>
      </c>
      <c r="B23" s="7"/>
      <c r="C23" s="8"/>
      <c r="D23" s="8">
        <v>2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38</v>
      </c>
    </row>
    <row r="24" spans="1:14" x14ac:dyDescent="0.2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39</v>
      </c>
    </row>
    <row r="25" spans="1:14" x14ac:dyDescent="0.2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18</v>
      </c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>
        <v>1</v>
      </c>
      <c r="K26" s="7"/>
      <c r="L26" s="8"/>
      <c r="M26" s="8"/>
      <c r="N26" s="2" t="s">
        <v>40</v>
      </c>
    </row>
    <row r="27" spans="1:14" x14ac:dyDescent="0.2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41</v>
      </c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16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18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M43">
        <v>2</v>
      </c>
      <c r="N43" s="2" t="s">
        <v>19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20</v>
      </c>
    </row>
    <row r="45" spans="1:14" x14ac:dyDescent="0.2">
      <c r="A45" s="18" t="s">
        <v>9</v>
      </c>
      <c r="B45" s="7"/>
      <c r="C45">
        <v>2</v>
      </c>
      <c r="E45" s="7"/>
      <c r="H45" s="7"/>
      <c r="K45" s="7"/>
      <c r="N45" s="2" t="s">
        <v>27</v>
      </c>
    </row>
    <row r="46" spans="1:14" x14ac:dyDescent="0.2">
      <c r="A46" s="18" t="s">
        <v>9</v>
      </c>
      <c r="B46" s="7"/>
      <c r="D46">
        <v>1</v>
      </c>
      <c r="E46" s="7"/>
      <c r="H46" s="7"/>
      <c r="K46" s="7"/>
      <c r="N46" s="2" t="s">
        <v>31</v>
      </c>
    </row>
    <row r="47" spans="1:14" x14ac:dyDescent="0.2">
      <c r="A47" s="18" t="s">
        <v>9</v>
      </c>
      <c r="B47" s="7"/>
      <c r="E47" s="7"/>
      <c r="F47">
        <v>2</v>
      </c>
      <c r="H47" s="7"/>
      <c r="K47" s="7"/>
      <c r="N47" s="2" t="s">
        <v>32</v>
      </c>
    </row>
    <row r="48" spans="1:14" x14ac:dyDescent="0.2">
      <c r="A48" s="18" t="s">
        <v>9</v>
      </c>
      <c r="B48" s="7"/>
      <c r="D48">
        <v>1</v>
      </c>
      <c r="E48" s="7"/>
      <c r="H48" s="7"/>
      <c r="K48" s="7"/>
      <c r="N48" s="2" t="s">
        <v>28</v>
      </c>
    </row>
    <row r="49" spans="1:14" x14ac:dyDescent="0.2">
      <c r="A49" s="18" t="s">
        <v>9</v>
      </c>
      <c r="B49" s="7"/>
      <c r="E49" s="7"/>
      <c r="F49">
        <v>1</v>
      </c>
      <c r="H49" s="7"/>
      <c r="K49" s="7"/>
      <c r="N49" s="2" t="s">
        <v>20</v>
      </c>
    </row>
    <row r="50" spans="1:14" x14ac:dyDescent="0.2">
      <c r="A50" s="18" t="s">
        <v>9</v>
      </c>
      <c r="B50" s="7"/>
      <c r="C50">
        <v>1</v>
      </c>
      <c r="E50" s="7"/>
      <c r="H50" s="7"/>
      <c r="K50" s="7"/>
      <c r="N50" s="2" t="s">
        <v>34</v>
      </c>
    </row>
    <row r="51" spans="1:14" x14ac:dyDescent="0.2">
      <c r="A51" s="18" t="s">
        <v>9</v>
      </c>
      <c r="B51" s="2"/>
      <c r="C51">
        <v>1</v>
      </c>
      <c r="E51" s="2"/>
      <c r="H51" s="2"/>
      <c r="K51" s="2"/>
      <c r="N51" s="2" t="s">
        <v>36</v>
      </c>
    </row>
    <row r="52" spans="1:14" x14ac:dyDescent="0.2">
      <c r="A52" s="18" t="s">
        <v>9</v>
      </c>
      <c r="B52" s="2"/>
      <c r="D52">
        <v>1</v>
      </c>
      <c r="E52" s="2"/>
      <c r="H52" s="2"/>
      <c r="K52" s="2"/>
      <c r="N52" s="2" t="s">
        <v>37</v>
      </c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16</v>
      </c>
    </row>
    <row r="72" spans="1:14" x14ac:dyDescent="0.2">
      <c r="A72" s="16" t="s">
        <v>3</v>
      </c>
      <c r="B72" s="2"/>
      <c r="E72" s="2"/>
      <c r="H72" s="2"/>
      <c r="J72">
        <v>3</v>
      </c>
      <c r="K72" s="2"/>
      <c r="N72" s="2" t="s">
        <v>33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16</v>
      </c>
      <c r="E82" s="11">
        <f t="shared" si="0"/>
        <v>0</v>
      </c>
      <c r="F82" s="11">
        <f t="shared" si="0"/>
        <v>5</v>
      </c>
      <c r="G82" s="11">
        <f t="shared" si="0"/>
        <v>9</v>
      </c>
      <c r="H82" s="11">
        <f t="shared" si="0"/>
        <v>0</v>
      </c>
      <c r="I82" s="11">
        <f t="shared" si="0"/>
        <v>0</v>
      </c>
      <c r="J82" s="11">
        <f t="shared" si="0"/>
        <v>7</v>
      </c>
      <c r="K82" s="11">
        <f t="shared" si="0"/>
        <v>0</v>
      </c>
      <c r="L82" s="11">
        <f t="shared" si="0"/>
        <v>2</v>
      </c>
      <c r="M82" s="11">
        <f t="shared" si="0"/>
        <v>7</v>
      </c>
      <c r="N82" s="11">
        <f>SUM(B82:M82)</f>
        <v>50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4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2</v>
      </c>
      <c r="N83" s="11">
        <f t="shared" ref="N83:N84" si="2">SUM(B83:M83)</f>
        <v>16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4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20</v>
      </c>
      <c r="E85" s="11">
        <f t="shared" si="4"/>
        <v>0</v>
      </c>
      <c r="F85" s="11">
        <f t="shared" si="4"/>
        <v>9</v>
      </c>
      <c r="G85" s="11">
        <f t="shared" si="4"/>
        <v>9</v>
      </c>
      <c r="H85" s="11">
        <f t="shared" si="4"/>
        <v>0</v>
      </c>
      <c r="I85" s="11">
        <f t="shared" si="4"/>
        <v>0</v>
      </c>
      <c r="J85" s="11">
        <f t="shared" si="4"/>
        <v>12</v>
      </c>
      <c r="K85" s="11">
        <f t="shared" si="4"/>
        <v>0</v>
      </c>
      <c r="L85" s="11">
        <f t="shared" si="4"/>
        <v>3</v>
      </c>
      <c r="M85" s="11">
        <f t="shared" si="4"/>
        <v>9</v>
      </c>
      <c r="N85" s="11">
        <f t="shared" si="4"/>
        <v>70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8" activePane="bottomLeft" state="frozen"/>
      <selection pane="bottomLeft" activeCell="N20" sqref="N2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47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43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50</v>
      </c>
    </row>
    <row r="8" spans="1:17" x14ac:dyDescent="0.2">
      <c r="A8" s="19" t="s">
        <v>8</v>
      </c>
      <c r="B8" s="7"/>
      <c r="C8" s="8"/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51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52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53</v>
      </c>
    </row>
    <row r="11" spans="1:17" x14ac:dyDescent="0.2">
      <c r="A11" s="19" t="s">
        <v>8</v>
      </c>
      <c r="B11" s="7"/>
      <c r="C11" s="8">
        <v>1</v>
      </c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48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100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101</v>
      </c>
    </row>
    <row r="14" spans="1:17" x14ac:dyDescent="0.2">
      <c r="A14" s="19" t="s">
        <v>8</v>
      </c>
      <c r="B14" s="7"/>
      <c r="C14" s="8"/>
      <c r="D14" s="8"/>
      <c r="E14" s="7">
        <v>2</v>
      </c>
      <c r="F14" s="8"/>
      <c r="G14" s="8"/>
      <c r="H14" s="7"/>
      <c r="I14" s="8"/>
      <c r="J14" s="8"/>
      <c r="K14" s="7"/>
      <c r="L14" s="8"/>
      <c r="M14" s="8"/>
      <c r="N14" s="2" t="s">
        <v>67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102</v>
      </c>
    </row>
    <row r="16" spans="1:17" x14ac:dyDescent="0.2">
      <c r="A16" s="19" t="s">
        <v>8</v>
      </c>
      <c r="B16" s="7"/>
      <c r="C16" s="8">
        <v>1</v>
      </c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104</v>
      </c>
    </row>
    <row r="17" spans="1:14" x14ac:dyDescent="0.2">
      <c r="A17" s="19" t="s">
        <v>8</v>
      </c>
      <c r="B17" s="7">
        <v>3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105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4</v>
      </c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">
      <c r="A42" s="18" t="s">
        <v>9</v>
      </c>
      <c r="B42" s="7"/>
      <c r="C42">
        <v>3</v>
      </c>
      <c r="E42" s="7"/>
      <c r="H42" s="7"/>
      <c r="K42" s="7"/>
      <c r="N42" s="2" t="s">
        <v>44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M43">
        <v>1</v>
      </c>
      <c r="N43" s="2" t="s">
        <v>19</v>
      </c>
    </row>
    <row r="44" spans="1:14" x14ac:dyDescent="0.2">
      <c r="A44" s="18" t="s">
        <v>9</v>
      </c>
      <c r="B44" s="7"/>
      <c r="C44">
        <v>1</v>
      </c>
      <c r="D44">
        <v>1</v>
      </c>
      <c r="E44" s="7"/>
      <c r="H44" s="7"/>
      <c r="K44" s="7"/>
      <c r="N44" s="2" t="s">
        <v>48</v>
      </c>
    </row>
    <row r="45" spans="1:14" x14ac:dyDescent="0.2">
      <c r="A45" s="18" t="s">
        <v>9</v>
      </c>
      <c r="B45" s="7"/>
      <c r="E45" s="7"/>
      <c r="H45" s="7"/>
      <c r="K45" s="7"/>
      <c r="L45">
        <v>1</v>
      </c>
      <c r="N45" s="2" t="s">
        <v>49</v>
      </c>
    </row>
    <row r="46" spans="1:14" x14ac:dyDescent="0.2">
      <c r="A46" s="18" t="s">
        <v>9</v>
      </c>
      <c r="B46" s="7"/>
      <c r="C46">
        <v>3</v>
      </c>
      <c r="E46" s="7"/>
      <c r="H46" s="7"/>
      <c r="K46" s="7"/>
      <c r="N46" s="2" t="s">
        <v>44</v>
      </c>
    </row>
    <row r="47" spans="1:14" x14ac:dyDescent="0.2">
      <c r="A47" s="18" t="s">
        <v>9</v>
      </c>
      <c r="B47" s="7"/>
      <c r="C47">
        <v>1</v>
      </c>
      <c r="E47" s="7"/>
      <c r="H47" s="7"/>
      <c r="K47" s="7"/>
      <c r="N47" s="2" t="s">
        <v>99</v>
      </c>
    </row>
    <row r="48" spans="1:14" x14ac:dyDescent="0.2">
      <c r="A48" s="18" t="s">
        <v>9</v>
      </c>
      <c r="B48" s="7"/>
      <c r="E48" s="7"/>
      <c r="F48">
        <v>1</v>
      </c>
      <c r="H48" s="7"/>
      <c r="K48" s="7"/>
      <c r="N48" s="2" t="s">
        <v>103</v>
      </c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42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3</v>
      </c>
      <c r="C82" s="11">
        <f t="shared" ref="C82:M82" si="0">SUM(C3:C40)</f>
        <v>6</v>
      </c>
      <c r="D82" s="11">
        <f t="shared" si="0"/>
        <v>3</v>
      </c>
      <c r="E82" s="11">
        <f t="shared" si="0"/>
        <v>3</v>
      </c>
      <c r="F82" s="11">
        <f t="shared" si="0"/>
        <v>5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1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3</v>
      </c>
      <c r="C85" s="11">
        <f t="shared" ref="C85:N85" si="4">SUM(C82:C84)</f>
        <v>14</v>
      </c>
      <c r="D85" s="11">
        <f t="shared" si="4"/>
        <v>4</v>
      </c>
      <c r="E85" s="11">
        <f t="shared" si="4"/>
        <v>3</v>
      </c>
      <c r="F85" s="11">
        <f t="shared" si="4"/>
        <v>10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18" sqref="D1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3</v>
      </c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60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61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28</v>
      </c>
    </row>
    <row r="7" spans="1:17" x14ac:dyDescent="0.2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63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5</v>
      </c>
      <c r="H8" s="7"/>
      <c r="I8" s="8"/>
      <c r="J8" s="8"/>
      <c r="K8" s="7"/>
      <c r="L8" s="8"/>
      <c r="M8" s="8"/>
      <c r="N8" s="2" t="s">
        <v>66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67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69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4</v>
      </c>
      <c r="N11" s="2" t="s">
        <v>56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73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32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74</v>
      </c>
    </row>
    <row r="15" spans="1:17" x14ac:dyDescent="0.2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75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76</v>
      </c>
    </row>
    <row r="17" spans="1:14" x14ac:dyDescent="0.2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78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">
      <c r="A42" s="18" t="s">
        <v>9</v>
      </c>
      <c r="B42" s="7"/>
      <c r="E42" s="7"/>
      <c r="G42">
        <v>1</v>
      </c>
      <c r="H42" s="7"/>
      <c r="K42" s="7"/>
      <c r="N42" s="2" t="s">
        <v>55</v>
      </c>
    </row>
    <row r="43" spans="1:14" x14ac:dyDescent="0.2">
      <c r="A43" s="18" t="s">
        <v>9</v>
      </c>
      <c r="B43" s="7"/>
      <c r="E43" s="7"/>
      <c r="H43" s="7"/>
      <c r="K43" s="7"/>
      <c r="L43">
        <v>4</v>
      </c>
      <c r="M43">
        <v>3</v>
      </c>
      <c r="N43" s="2" t="s">
        <v>56</v>
      </c>
    </row>
    <row r="44" spans="1:14" x14ac:dyDescent="0.2">
      <c r="A44" s="18" t="s">
        <v>9</v>
      </c>
      <c r="B44" s="7"/>
      <c r="C44">
        <v>3</v>
      </c>
      <c r="D44">
        <v>1</v>
      </c>
      <c r="E44" s="7"/>
      <c r="H44" s="7"/>
      <c r="K44" s="7"/>
      <c r="N44" s="2" t="s">
        <v>57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43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59</v>
      </c>
    </row>
    <row r="47" spans="1:14" x14ac:dyDescent="0.2">
      <c r="A47" s="18" t="s">
        <v>9</v>
      </c>
      <c r="B47" s="7"/>
      <c r="C47">
        <v>1</v>
      </c>
      <c r="E47" s="7"/>
      <c r="H47" s="7"/>
      <c r="K47" s="7"/>
      <c r="N47" s="2" t="s">
        <v>62</v>
      </c>
    </row>
    <row r="48" spans="1:14" x14ac:dyDescent="0.2">
      <c r="A48" s="18" t="s">
        <v>9</v>
      </c>
      <c r="B48" s="7"/>
      <c r="C48">
        <v>1</v>
      </c>
      <c r="E48" s="7"/>
      <c r="H48" s="7"/>
      <c r="K48" s="7"/>
      <c r="N48" s="2" t="s">
        <v>64</v>
      </c>
    </row>
    <row r="49" spans="1:14" x14ac:dyDescent="0.2">
      <c r="A49" s="18" t="s">
        <v>9</v>
      </c>
      <c r="B49" s="7"/>
      <c r="D49">
        <v>1</v>
      </c>
      <c r="E49" s="7"/>
      <c r="H49" s="7"/>
      <c r="K49" s="7"/>
      <c r="N49" s="2" t="s">
        <v>65</v>
      </c>
    </row>
    <row r="50" spans="1:14" x14ac:dyDescent="0.2">
      <c r="A50" s="18" t="s">
        <v>9</v>
      </c>
      <c r="B50" s="7"/>
      <c r="C50">
        <v>1</v>
      </c>
      <c r="E50" s="7"/>
      <c r="H50" s="7"/>
      <c r="K50" s="7"/>
      <c r="N50" s="2" t="s">
        <v>68</v>
      </c>
    </row>
    <row r="51" spans="1:14" x14ac:dyDescent="0.2">
      <c r="A51" s="18" t="s">
        <v>9</v>
      </c>
      <c r="B51" s="2"/>
      <c r="E51" s="2"/>
      <c r="H51" s="2"/>
      <c r="K51" s="2"/>
      <c r="L51">
        <v>1</v>
      </c>
      <c r="N51" s="2" t="s">
        <v>70</v>
      </c>
    </row>
    <row r="52" spans="1:14" x14ac:dyDescent="0.2">
      <c r="A52" s="18" t="s">
        <v>9</v>
      </c>
      <c r="B52" s="2"/>
      <c r="C52">
        <v>2</v>
      </c>
      <c r="E52" s="2"/>
      <c r="H52" s="2"/>
      <c r="K52" s="2"/>
      <c r="N52" s="2" t="s">
        <v>69</v>
      </c>
    </row>
    <row r="53" spans="1:14" x14ac:dyDescent="0.2">
      <c r="A53" s="18" t="s">
        <v>9</v>
      </c>
      <c r="B53" s="2"/>
      <c r="E53" s="2"/>
      <c r="F53">
        <v>1</v>
      </c>
      <c r="H53" s="2"/>
      <c r="K53" s="2"/>
      <c r="N53" s="2" t="s">
        <v>71</v>
      </c>
    </row>
    <row r="54" spans="1:14" x14ac:dyDescent="0.2">
      <c r="A54" s="18" t="s">
        <v>9</v>
      </c>
      <c r="B54" s="2"/>
      <c r="C54">
        <v>2</v>
      </c>
      <c r="E54" s="2"/>
      <c r="H54" s="2"/>
      <c r="K54" s="2"/>
      <c r="N54" s="2" t="s">
        <v>15</v>
      </c>
    </row>
    <row r="55" spans="1:14" x14ac:dyDescent="0.2">
      <c r="A55" s="18" t="s">
        <v>9</v>
      </c>
      <c r="B55" s="2"/>
      <c r="E55" s="2"/>
      <c r="F55">
        <v>1</v>
      </c>
      <c r="H55" s="2"/>
      <c r="K55" s="2"/>
      <c r="N55" s="2" t="s">
        <v>72</v>
      </c>
    </row>
    <row r="56" spans="1:14" x14ac:dyDescent="0.2">
      <c r="A56" s="18" t="s">
        <v>9</v>
      </c>
      <c r="B56" s="2"/>
      <c r="C56">
        <v>1</v>
      </c>
      <c r="E56" s="2"/>
      <c r="H56" s="2"/>
      <c r="K56" s="2"/>
      <c r="N56" s="2" t="s">
        <v>77</v>
      </c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58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10</v>
      </c>
      <c r="E82" s="11">
        <f t="shared" si="0"/>
        <v>0</v>
      </c>
      <c r="F82" s="11">
        <f t="shared" si="0"/>
        <v>3</v>
      </c>
      <c r="G82" s="11">
        <f t="shared" si="0"/>
        <v>8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32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14</v>
      </c>
      <c r="D83" s="11">
        <f t="shared" si="1"/>
        <v>4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5</v>
      </c>
      <c r="M83" s="11">
        <f t="shared" si="1"/>
        <v>3</v>
      </c>
      <c r="N83" s="11">
        <f t="shared" ref="N83:N84" si="2">SUM(B83:M83)</f>
        <v>30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20</v>
      </c>
      <c r="D85" s="11">
        <f t="shared" si="4"/>
        <v>14</v>
      </c>
      <c r="E85" s="11">
        <f t="shared" si="4"/>
        <v>0</v>
      </c>
      <c r="F85" s="11">
        <f t="shared" si="4"/>
        <v>6</v>
      </c>
      <c r="G85" s="11">
        <f t="shared" si="4"/>
        <v>9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7</v>
      </c>
      <c r="M85" s="11">
        <f t="shared" si="4"/>
        <v>7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8" activePane="bottomLeft" state="frozen"/>
      <selection pane="bottomLeft" activeCell="G31" sqref="G31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79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80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81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82</v>
      </c>
    </row>
    <row r="7" spans="1:17" x14ac:dyDescent="0.2">
      <c r="A7" s="19" t="s">
        <v>8</v>
      </c>
      <c r="B7" s="7"/>
      <c r="C7" s="8">
        <v>1</v>
      </c>
      <c r="D7" s="8">
        <v>5</v>
      </c>
      <c r="E7" s="7"/>
      <c r="F7" s="8"/>
      <c r="G7" s="8"/>
      <c r="H7" s="7"/>
      <c r="I7" s="8"/>
      <c r="J7" s="8"/>
      <c r="K7" s="7"/>
      <c r="L7" s="8"/>
      <c r="M7" s="8"/>
      <c r="N7" s="2" t="s">
        <v>54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3</v>
      </c>
      <c r="M8" s="8">
        <v>4</v>
      </c>
      <c r="N8" s="2" t="s">
        <v>83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2</v>
      </c>
      <c r="K9" s="7"/>
      <c r="L9" s="8"/>
      <c r="M9" s="8"/>
      <c r="N9" s="2" t="s">
        <v>84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68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85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2</v>
      </c>
      <c r="K12" s="7"/>
      <c r="L12" s="8"/>
      <c r="M12" s="8"/>
      <c r="N12" s="2" t="s">
        <v>86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32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89</v>
      </c>
    </row>
    <row r="15" spans="1:17" x14ac:dyDescent="0.2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90</v>
      </c>
    </row>
    <row r="16" spans="1:17" x14ac:dyDescent="0.2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91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>
        <v>1</v>
      </c>
      <c r="H17" s="7"/>
      <c r="I17" s="8"/>
      <c r="J17" s="8"/>
      <c r="K17" s="7"/>
      <c r="L17" s="8"/>
      <c r="M17" s="8"/>
      <c r="N17" s="2" t="s">
        <v>92</v>
      </c>
    </row>
    <row r="18" spans="1:14" x14ac:dyDescent="0.2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93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32</v>
      </c>
    </row>
    <row r="20" spans="1:14" x14ac:dyDescent="0.2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28</v>
      </c>
    </row>
    <row r="21" spans="1:14" x14ac:dyDescent="0.2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20</v>
      </c>
    </row>
    <row r="22" spans="1:14" x14ac:dyDescent="0.2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68</v>
      </c>
    </row>
    <row r="23" spans="1:14" x14ac:dyDescent="0.2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13</v>
      </c>
    </row>
    <row r="24" spans="1:14" x14ac:dyDescent="0.2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98</v>
      </c>
    </row>
    <row r="25" spans="1:14" x14ac:dyDescent="0.2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107</v>
      </c>
    </row>
    <row r="26" spans="1:14" x14ac:dyDescent="0.2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108</v>
      </c>
    </row>
    <row r="27" spans="1:14" x14ac:dyDescent="0.2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110</v>
      </c>
    </row>
    <row r="28" spans="1:14" x14ac:dyDescent="0.2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111</v>
      </c>
    </row>
    <row r="29" spans="1:14" x14ac:dyDescent="0.2">
      <c r="A29" s="19" t="s">
        <v>8</v>
      </c>
      <c r="B29" s="7"/>
      <c r="C29" s="8">
        <v>1</v>
      </c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112</v>
      </c>
    </row>
    <row r="30" spans="1:14" x14ac:dyDescent="0.2">
      <c r="A30" s="19" t="s">
        <v>8</v>
      </c>
      <c r="B30" s="2"/>
      <c r="E30" s="2"/>
      <c r="G30">
        <v>1</v>
      </c>
      <c r="H30" s="2"/>
      <c r="K30" s="2"/>
      <c r="N30" s="2" t="s">
        <v>43</v>
      </c>
    </row>
    <row r="31" spans="1:14" x14ac:dyDescent="0.2">
      <c r="A31" s="19" t="s">
        <v>8</v>
      </c>
      <c r="B31" s="2"/>
      <c r="E31" s="2"/>
      <c r="G31" s="8">
        <v>1</v>
      </c>
      <c r="H31" s="2"/>
      <c r="K31" s="2"/>
      <c r="N31" s="2" t="s">
        <v>113</v>
      </c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">
      <c r="A42" s="18" t="s">
        <v>9</v>
      </c>
      <c r="B42" s="7"/>
      <c r="E42" s="7"/>
      <c r="F42">
        <v>2</v>
      </c>
      <c r="H42" s="7"/>
      <c r="K42" s="7"/>
      <c r="N42" s="2" t="s">
        <v>32</v>
      </c>
    </row>
    <row r="43" spans="1:14" x14ac:dyDescent="0.2">
      <c r="A43" s="18" t="s">
        <v>9</v>
      </c>
      <c r="B43" s="7"/>
      <c r="E43" s="7"/>
      <c r="F43">
        <v>1</v>
      </c>
      <c r="G43">
        <v>2</v>
      </c>
      <c r="H43" s="7"/>
      <c r="K43" s="7"/>
      <c r="N43" s="2" t="s">
        <v>88</v>
      </c>
    </row>
    <row r="44" spans="1:14" x14ac:dyDescent="0.2">
      <c r="A44" s="18" t="s">
        <v>9</v>
      </c>
      <c r="B44" s="7"/>
      <c r="E44" s="7"/>
      <c r="H44" s="7"/>
      <c r="K44" s="7"/>
      <c r="N44" s="2" t="s">
        <v>94</v>
      </c>
    </row>
    <row r="45" spans="1:14" x14ac:dyDescent="0.2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95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43</v>
      </c>
    </row>
    <row r="47" spans="1:14" x14ac:dyDescent="0.2">
      <c r="A47" s="18" t="s">
        <v>9</v>
      </c>
      <c r="B47" s="7"/>
      <c r="C47">
        <v>2</v>
      </c>
      <c r="E47" s="7"/>
      <c r="H47" s="7"/>
      <c r="K47" s="7"/>
      <c r="N47" s="2" t="s">
        <v>21</v>
      </c>
    </row>
    <row r="48" spans="1:14" x14ac:dyDescent="0.2">
      <c r="A48" s="18" t="s">
        <v>9</v>
      </c>
      <c r="B48" s="7"/>
      <c r="C48">
        <v>1</v>
      </c>
      <c r="E48" s="7"/>
      <c r="H48" s="7"/>
      <c r="K48" s="7"/>
      <c r="N48" s="2" t="s">
        <v>96</v>
      </c>
    </row>
    <row r="49" spans="1:14" x14ac:dyDescent="0.2">
      <c r="A49" s="18" t="s">
        <v>9</v>
      </c>
      <c r="B49" s="7"/>
      <c r="C49">
        <v>1</v>
      </c>
      <c r="E49" s="7"/>
      <c r="H49" s="7"/>
      <c r="K49" s="7"/>
      <c r="N49" s="2" t="s">
        <v>15</v>
      </c>
    </row>
    <row r="50" spans="1:14" x14ac:dyDescent="0.2">
      <c r="A50" s="18" t="s">
        <v>9</v>
      </c>
      <c r="B50" s="7"/>
      <c r="E50" s="7"/>
      <c r="F50">
        <v>1</v>
      </c>
      <c r="H50" s="7"/>
      <c r="K50" s="7"/>
      <c r="N50" s="2" t="s">
        <v>109</v>
      </c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87</v>
      </c>
    </row>
    <row r="72" spans="1:14" x14ac:dyDescent="0.2">
      <c r="A72" s="16" t="s">
        <v>3</v>
      </c>
      <c r="B72" s="2"/>
      <c r="E72" s="2"/>
      <c r="H72" s="2"/>
      <c r="J72">
        <v>1</v>
      </c>
      <c r="K72" s="2"/>
      <c r="N72" s="2" t="s">
        <v>97</v>
      </c>
    </row>
    <row r="73" spans="1:14" x14ac:dyDescent="0.2">
      <c r="A73" s="16" t="s">
        <v>3</v>
      </c>
      <c r="B73" s="2"/>
      <c r="E73" s="2"/>
      <c r="H73" s="2"/>
      <c r="K73" s="2"/>
      <c r="L73">
        <v>1</v>
      </c>
      <c r="N73" s="2" t="s">
        <v>106</v>
      </c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13</v>
      </c>
      <c r="E82" s="11">
        <f t="shared" si="0"/>
        <v>0</v>
      </c>
      <c r="F82" s="11">
        <f t="shared" si="0"/>
        <v>4</v>
      </c>
      <c r="G82" s="11">
        <f t="shared" si="0"/>
        <v>10</v>
      </c>
      <c r="H82" s="11">
        <f t="shared" si="0"/>
        <v>0</v>
      </c>
      <c r="I82" s="11">
        <f t="shared" si="0"/>
        <v>1</v>
      </c>
      <c r="J82" s="11">
        <f t="shared" si="0"/>
        <v>5</v>
      </c>
      <c r="K82" s="11">
        <f t="shared" si="0"/>
        <v>0</v>
      </c>
      <c r="L82" s="11">
        <f t="shared" si="0"/>
        <v>3</v>
      </c>
      <c r="M82" s="11">
        <f t="shared" si="0"/>
        <v>4</v>
      </c>
      <c r="N82" s="11">
        <f>SUM(B82:M82)</f>
        <v>45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6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13</v>
      </c>
      <c r="E85" s="11">
        <f t="shared" si="4"/>
        <v>0</v>
      </c>
      <c r="F85" s="11">
        <f t="shared" si="4"/>
        <v>10</v>
      </c>
      <c r="G85" s="11">
        <f t="shared" si="4"/>
        <v>12</v>
      </c>
      <c r="H85" s="11">
        <f t="shared" si="4"/>
        <v>0</v>
      </c>
      <c r="I85" s="11">
        <f t="shared" si="4"/>
        <v>1</v>
      </c>
      <c r="J85" s="11">
        <f t="shared" si="4"/>
        <v>6</v>
      </c>
      <c r="K85" s="11">
        <f t="shared" si="4"/>
        <v>0</v>
      </c>
      <c r="L85" s="11">
        <f t="shared" si="4"/>
        <v>4</v>
      </c>
      <c r="M85" s="11">
        <f t="shared" si="4"/>
        <v>4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0" activePane="bottomLeft" state="frozen"/>
      <selection pane="bottomLeft" activeCell="D50" sqref="D5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114</v>
      </c>
      <c r="Q3" t="s">
        <v>9</v>
      </c>
    </row>
    <row r="4" spans="1:17" x14ac:dyDescent="0.2">
      <c r="A4" s="19" t="s">
        <v>8</v>
      </c>
      <c r="B4" s="7"/>
      <c r="C4" s="8">
        <v>2</v>
      </c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54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32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93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79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116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117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119</v>
      </c>
    </row>
    <row r="11" spans="1:17" x14ac:dyDescent="0.2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15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43</v>
      </c>
    </row>
    <row r="13" spans="1:17" x14ac:dyDescent="0.2">
      <c r="A13" s="19" t="s">
        <v>8</v>
      </c>
      <c r="B13" s="7"/>
      <c r="C13" s="8">
        <v>1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28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121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101</v>
      </c>
    </row>
    <row r="16" spans="1:17" x14ac:dyDescent="0.2">
      <c r="A16" s="19" t="s">
        <v>8</v>
      </c>
      <c r="B16" s="7"/>
      <c r="C16" s="8"/>
      <c r="D16" s="8">
        <v>1</v>
      </c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25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2</v>
      </c>
      <c r="N17" s="2" t="s">
        <v>19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122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13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123</v>
      </c>
    </row>
    <row r="21" spans="1:14" x14ac:dyDescent="0.2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124</v>
      </c>
    </row>
    <row r="22" spans="1:14" x14ac:dyDescent="0.2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69</v>
      </c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4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115</v>
      </c>
    </row>
    <row r="42" spans="1:14" x14ac:dyDescent="0.2">
      <c r="A42" s="18" t="s">
        <v>9</v>
      </c>
      <c r="B42" s="7"/>
      <c r="C42">
        <v>2</v>
      </c>
      <c r="E42" s="7"/>
      <c r="H42" s="7"/>
      <c r="K42" s="7"/>
      <c r="N42" s="2" t="s">
        <v>118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N43" s="2" t="s">
        <v>19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79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69</v>
      </c>
    </row>
    <row r="46" spans="1:14" x14ac:dyDescent="0.2">
      <c r="A46" s="18" t="s">
        <v>9</v>
      </c>
      <c r="B46" s="7"/>
      <c r="D46">
        <v>3</v>
      </c>
      <c r="E46" s="7"/>
      <c r="H46" s="7"/>
      <c r="K46" s="7"/>
      <c r="N46" s="2" t="s">
        <v>15</v>
      </c>
    </row>
    <row r="47" spans="1:14" x14ac:dyDescent="0.2">
      <c r="A47" s="18" t="s">
        <v>9</v>
      </c>
      <c r="B47" s="7"/>
      <c r="D47">
        <v>1</v>
      </c>
      <c r="E47" s="7"/>
      <c r="H47" s="7"/>
      <c r="K47" s="7"/>
      <c r="N47" s="2" t="s">
        <v>120</v>
      </c>
    </row>
    <row r="48" spans="1:14" x14ac:dyDescent="0.2">
      <c r="A48" s="18" t="s">
        <v>9</v>
      </c>
      <c r="B48" s="7"/>
      <c r="E48" s="7"/>
      <c r="F48">
        <v>1</v>
      </c>
      <c r="H48" s="7"/>
      <c r="K48" s="7"/>
      <c r="N48" s="2" t="s">
        <v>111</v>
      </c>
    </row>
    <row r="49" spans="1:14" x14ac:dyDescent="0.2">
      <c r="A49" s="18" t="s">
        <v>9</v>
      </c>
      <c r="B49" s="7"/>
      <c r="D49">
        <v>1</v>
      </c>
      <c r="E49" s="7"/>
      <c r="H49" s="7"/>
      <c r="K49" s="7"/>
      <c r="N49" s="2" t="s">
        <v>125</v>
      </c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9</v>
      </c>
      <c r="E82" s="11">
        <f t="shared" si="0"/>
        <v>0</v>
      </c>
      <c r="F82" s="11">
        <f t="shared" si="0"/>
        <v>4</v>
      </c>
      <c r="G82" s="11">
        <f t="shared" si="0"/>
        <v>9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30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6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11</v>
      </c>
      <c r="D85" s="11">
        <f t="shared" si="4"/>
        <v>15</v>
      </c>
      <c r="E85" s="11">
        <f t="shared" si="4"/>
        <v>0</v>
      </c>
      <c r="F85" s="11">
        <f t="shared" si="4"/>
        <v>7</v>
      </c>
      <c r="G85" s="11">
        <f t="shared" si="4"/>
        <v>9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2020-08-28T22:32:39Z</dcterms:modified>
</cp:coreProperties>
</file>