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20\February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F82" i="7"/>
  <c r="E82" i="7"/>
  <c r="D82" i="7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D85" i="1" s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B82" i="4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N84" i="5" s="1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D85" i="7" l="1"/>
  <c r="G85" i="7"/>
  <c r="N83" i="7"/>
  <c r="N82" i="7"/>
  <c r="N84" i="7"/>
  <c r="N84" i="1"/>
  <c r="C85" i="1"/>
  <c r="N82" i="1"/>
  <c r="C85" i="4"/>
  <c r="L85" i="5"/>
  <c r="N82" i="5"/>
  <c r="E85" i="4"/>
  <c r="B85" i="1"/>
  <c r="E85" i="7"/>
  <c r="I85" i="5"/>
  <c r="F85" i="4"/>
  <c r="I85" i="1"/>
  <c r="F85" i="7"/>
  <c r="J85" i="5"/>
  <c r="M85" i="4"/>
  <c r="J85" i="1"/>
  <c r="M85" i="7"/>
  <c r="B85" i="5"/>
  <c r="N82" i="4"/>
  <c r="B85" i="4"/>
  <c r="E85" i="1"/>
  <c r="E85" i="5"/>
  <c r="N84" i="4"/>
  <c r="F85" i="5"/>
  <c r="I85" i="4"/>
  <c r="F85" i="1"/>
  <c r="I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1"/>
  <c r="N85" i="5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<sst xmlns="http://schemas.openxmlformats.org/spreadsheetml/2006/main" count="735" uniqueCount="128">
  <si>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</si>
  <si>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</si>
  <si>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</si>
  <si>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</si>
  <si>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</si>
  <si>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</si>
  <si>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</si>
  <si>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</si>
  <si>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</si>
  <si>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</si>
  <si>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</si>
  <si>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1098t</t>
  </si>
  <si>
    <t>returned payment</t>
  </si>
  <si>
    <t>abroad cost breakdown</t>
  </si>
  <si>
    <t>FERPA</t>
  </si>
  <si>
    <t>tuition interest</t>
  </si>
  <si>
    <t>study abroad fees</t>
  </si>
  <si>
    <t>parent PLUS loan</t>
  </si>
  <si>
    <t>aid as prt time stu</t>
  </si>
  <si>
    <t>returning stu email</t>
  </si>
  <si>
    <t>pre grad eval</t>
  </si>
  <si>
    <t>credit/ tennis award</t>
  </si>
  <si>
    <t>EdAssist</t>
  </si>
  <si>
    <t>pmt</t>
  </si>
  <si>
    <t>summer tuition</t>
  </si>
  <si>
    <t>loans</t>
  </si>
  <si>
    <t xml:space="preserve">aid for withdrawal </t>
  </si>
  <si>
    <t>SAP</t>
  </si>
  <si>
    <t>health insurance charge</t>
  </si>
  <si>
    <t>NRF</t>
  </si>
  <si>
    <t>billing notification email</t>
  </si>
  <si>
    <t>JST</t>
  </si>
  <si>
    <t>refund</t>
  </si>
  <si>
    <t>spring balance</t>
  </si>
  <si>
    <t>FAFSA/ Cal Grant</t>
  </si>
  <si>
    <t>pro pet</t>
  </si>
  <si>
    <t>enrollment verification</t>
  </si>
  <si>
    <t>reinstate loan</t>
  </si>
  <si>
    <t>housing rates vs of campus</t>
  </si>
  <si>
    <t>aid for abroad</t>
  </si>
  <si>
    <t>enrollment period</t>
  </si>
  <si>
    <t>late fee</t>
  </si>
  <si>
    <t>drop fee</t>
  </si>
  <si>
    <t>payment deadline</t>
  </si>
  <si>
    <t>pathway</t>
  </si>
  <si>
    <t>DEL</t>
  </si>
  <si>
    <t>private loan/ ppl</t>
  </si>
  <si>
    <t>abroad tuition and aid</t>
  </si>
  <si>
    <t xml:space="preserve">appeal </t>
  </si>
  <si>
    <t>supplemental aid</t>
  </si>
  <si>
    <t>ppl</t>
  </si>
  <si>
    <t>degree audit</t>
  </si>
  <si>
    <t>pat</t>
  </si>
  <si>
    <t>drop class with W</t>
  </si>
  <si>
    <t>aid for study abroad</t>
  </si>
  <si>
    <t>returned ppl</t>
  </si>
  <si>
    <t>CSS Profile corrections</t>
  </si>
  <si>
    <t>lpf</t>
  </si>
  <si>
    <t>aid in final quarter</t>
  </si>
  <si>
    <t>pet to graduate</t>
  </si>
  <si>
    <t>W2</t>
  </si>
  <si>
    <t xml:space="preserve">disenrolling </t>
  </si>
  <si>
    <t>transfer to Ari</t>
  </si>
  <si>
    <t>independent study foms</t>
  </si>
  <si>
    <t>controllers office</t>
  </si>
  <si>
    <t>hold on account</t>
  </si>
  <si>
    <t>appeal</t>
  </si>
  <si>
    <t>troubel dropping a class</t>
  </si>
  <si>
    <t>DEL hold</t>
  </si>
  <si>
    <t>diploma</t>
  </si>
  <si>
    <t>billing</t>
  </si>
  <si>
    <t>scholarship check</t>
  </si>
  <si>
    <t>lost payment</t>
  </si>
  <si>
    <t>military recruitment list</t>
  </si>
  <si>
    <t>pmt in cash</t>
  </si>
  <si>
    <t>remove lpf</t>
  </si>
  <si>
    <t>appt for Andrea</t>
  </si>
  <si>
    <t>study abroad transcript</t>
  </si>
  <si>
    <t>high school transcript</t>
  </si>
  <si>
    <t>pick-up form</t>
  </si>
  <si>
    <t>study abroad aid/ costs</t>
  </si>
  <si>
    <t>wrong SSN</t>
  </si>
  <si>
    <t>SAP Appeal</t>
  </si>
  <si>
    <t>returning stu</t>
  </si>
  <si>
    <t>DEL/ ADV holds</t>
  </si>
  <si>
    <t>aid in last quarter</t>
  </si>
  <si>
    <t>access card charges</t>
  </si>
  <si>
    <t>time conflict</t>
  </si>
  <si>
    <t>part time tuition</t>
  </si>
  <si>
    <t>registration hold</t>
  </si>
  <si>
    <t>did a payment arrive</t>
  </si>
  <si>
    <t>delivery for sandra</t>
  </si>
  <si>
    <t>perkins exit loan counseling</t>
  </si>
  <si>
    <t>diploma pick-up</t>
  </si>
  <si>
    <t>GPA for Incentive Grants</t>
  </si>
  <si>
    <t>pet to grad</t>
  </si>
  <si>
    <t>calculate Spring amount due</t>
  </si>
  <si>
    <t>MBA loan options</t>
  </si>
  <si>
    <t>1098T</t>
  </si>
  <si>
    <t>exit counseling</t>
  </si>
  <si>
    <t>loan deferment</t>
  </si>
  <si>
    <t>call from carol I</t>
  </si>
  <si>
    <t>on campus housing</t>
  </si>
  <si>
    <t>pay student life fine</t>
  </si>
  <si>
    <t xml:space="preserve">dropping and aid </t>
  </si>
  <si>
    <t>marquita w/d</t>
  </si>
  <si>
    <t>call from cindy p</t>
  </si>
  <si>
    <t>social media</t>
  </si>
  <si>
    <t>appeal/ work study</t>
  </si>
  <si>
    <t>call for trista</t>
  </si>
  <si>
    <t>BUR hold</t>
  </si>
  <si>
    <t>transcript</t>
  </si>
  <si>
    <t>nslds</t>
  </si>
  <si>
    <t>resubmit FAFSA</t>
  </si>
  <si>
    <t>Hurtado Sholarship</t>
  </si>
  <si>
    <t>award available</t>
  </si>
  <si>
    <t>received pmt/ late fees</t>
  </si>
  <si>
    <t>aid for abraod</t>
  </si>
  <si>
    <t>CSS Profile</t>
  </si>
  <si>
    <t>online pmt</t>
  </si>
  <si>
    <t>hold acct</t>
  </si>
  <si>
    <t>withrawal email</t>
  </si>
  <si>
    <t>call from Pat S</t>
  </si>
  <si>
    <t>graduate early</t>
  </si>
  <si>
    <t>aid covering degree requirements</t>
  </si>
  <si>
    <t>refund check</t>
  </si>
  <si>
    <t>returning stu clear holds</t>
  </si>
  <si>
    <t>remove CCS 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</si>
</sst>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B1" zoomScale="80" zoomScaleNormal="80" workbookViewId="0">
      <pane ySplit="2" topLeftCell="A3" activePane="bottomLeft" state="frozen"/>
      <selection pane="bottomLeft" activeCell="D24" sqref="D2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>
        <v>2</v>
      </c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17</v>
      </c>
    </row>
    <row r="7" spans="1:14" x14ac:dyDescent="0.25">
      <c r="A7" s="19" t="s">
        <v>8</v>
      </c>
      <c r="B7" s="7"/>
      <c r="C7" s="8"/>
      <c r="D7" s="8"/>
      <c r="E7" s="7"/>
      <c r="F7" s="8"/>
      <c r="G7" s="8">
        <v>2</v>
      </c>
      <c r="H7" s="7"/>
      <c r="I7" s="8"/>
      <c r="J7" s="8"/>
      <c r="K7" s="7"/>
      <c r="L7" s="8"/>
      <c r="M7" s="8"/>
      <c r="N7" s="2" t="s">
        <v>18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>
        <v>15</v>
      </c>
      <c r="I8" s="8"/>
      <c r="J8" s="8"/>
      <c r="K8" s="7"/>
      <c r="L8" s="8"/>
      <c r="M8" s="8"/>
      <c r="N8" s="2" t="s">
        <v>20</v>
      </c>
    </row>
    <row r="9" spans="1:14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23</v>
      </c>
    </row>
    <row r="10" spans="1:14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25</v>
      </c>
    </row>
    <row r="11" spans="1:14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28</v>
      </c>
    </row>
    <row r="12" spans="1:14" x14ac:dyDescent="0.25">
      <c r="A12" s="19" t="s">
        <v>8</v>
      </c>
      <c r="B12" s="7">
        <v>1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29</v>
      </c>
    </row>
    <row r="13" spans="1:14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30</v>
      </c>
    </row>
    <row r="14" spans="1:14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32</v>
      </c>
    </row>
    <row r="15" spans="1:14" x14ac:dyDescent="0.25">
      <c r="A15" s="19" t="s">
        <v>8</v>
      </c>
      <c r="B15" s="7"/>
      <c r="C15" s="8"/>
      <c r="D15" s="8">
        <v>2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33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>
        <v>2</v>
      </c>
      <c r="I16" s="8"/>
      <c r="J16" s="8"/>
      <c r="K16" s="7"/>
      <c r="L16" s="8"/>
      <c r="M16" s="8"/>
      <c r="N16" s="2" t="s">
        <v>35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36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37</v>
      </c>
    </row>
    <row r="19" spans="1:14" x14ac:dyDescent="0.25">
      <c r="A19" s="19" t="s">
        <v>8</v>
      </c>
      <c r="B19" s="7"/>
      <c r="C19" s="8"/>
      <c r="D19" s="8"/>
      <c r="E19" s="7">
        <v>1</v>
      </c>
      <c r="F19" s="8"/>
      <c r="G19" s="8"/>
      <c r="H19" s="7"/>
      <c r="I19" s="8"/>
      <c r="J19" s="8"/>
      <c r="K19" s="7"/>
      <c r="L19" s="8"/>
      <c r="M19" s="8"/>
      <c r="N19" s="2" t="s">
        <v>39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40</v>
      </c>
    </row>
    <row r="21" spans="1:14" x14ac:dyDescent="0.25">
      <c r="A21" s="19" t="s">
        <v>8</v>
      </c>
      <c r="B21" s="7">
        <v>1</v>
      </c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41</v>
      </c>
    </row>
    <row r="22" spans="1:14" x14ac:dyDescent="0.25">
      <c r="A22" s="19" t="s">
        <v>8</v>
      </c>
      <c r="B22" s="7"/>
      <c r="C22" s="8"/>
      <c r="D22" s="8">
        <v>1</v>
      </c>
      <c r="E22" s="7"/>
      <c r="F22" s="8"/>
      <c r="G22" s="8"/>
      <c r="H22" s="7"/>
      <c r="I22" s="8"/>
      <c r="J22" s="8"/>
      <c r="K22" s="7"/>
      <c r="L22" s="8"/>
      <c r="M22" s="8"/>
      <c r="N22" s="2" t="s">
        <v>42</v>
      </c>
    </row>
    <row r="23" spans="1:14" x14ac:dyDescent="0.25">
      <c r="A23" s="19" t="s">
        <v>8</v>
      </c>
      <c r="B23" s="7"/>
      <c r="C23" s="8"/>
      <c r="D23" s="8">
        <v>1</v>
      </c>
      <c r="E23" s="7"/>
      <c r="F23" s="8"/>
      <c r="G23" s="8"/>
      <c r="H23" s="7"/>
      <c r="I23" s="8"/>
      <c r="J23" s="8"/>
      <c r="K23" s="7"/>
      <c r="L23" s="8"/>
      <c r="M23" s="8"/>
      <c r="N23" s="2" t="s">
        <v>43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2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11</v>
      </c>
    </row>
    <row r="42" spans="1:14" x14ac:dyDescent="0.25">
      <c r="A42" s="18" t="s">
        <v>9</v>
      </c>
      <c r="B42" s="7"/>
      <c r="E42" s="7"/>
      <c r="H42" s="7"/>
      <c r="I42">
        <v>1</v>
      </c>
      <c r="K42" s="7"/>
      <c r="N42" s="2" t="s">
        <v>14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15</v>
      </c>
    </row>
    <row r="44" spans="1:14" x14ac:dyDescent="0.25">
      <c r="A44" s="18" t="s">
        <v>9</v>
      </c>
      <c r="B44" s="7"/>
      <c r="E44" s="7"/>
      <c r="H44" s="7"/>
      <c r="K44" s="7"/>
      <c r="N44" s="2" t="s">
        <v>16</v>
      </c>
    </row>
    <row r="45" spans="1:14" x14ac:dyDescent="0.25">
      <c r="A45" s="18" t="s">
        <v>9</v>
      </c>
      <c r="B45" s="7"/>
      <c r="C45">
        <v>1</v>
      </c>
      <c r="E45" s="7"/>
      <c r="F45">
        <v>1</v>
      </c>
      <c r="H45" s="7"/>
      <c r="K45" s="7"/>
      <c r="N45" s="2" t="s">
        <v>21</v>
      </c>
    </row>
    <row r="46" spans="1:14" x14ac:dyDescent="0.25">
      <c r="A46" s="18" t="s">
        <v>9</v>
      </c>
      <c r="B46" s="7"/>
      <c r="D46">
        <v>2</v>
      </c>
      <c r="E46" s="7"/>
      <c r="H46" s="7"/>
      <c r="K46" s="7"/>
      <c r="N46" s="2" t="s">
        <v>22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24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26</v>
      </c>
    </row>
    <row r="49" spans="1:14" x14ac:dyDescent="0.25">
      <c r="A49" s="18" t="s">
        <v>9</v>
      </c>
      <c r="B49" s="7"/>
      <c r="E49" s="7"/>
      <c r="F49">
        <v>1</v>
      </c>
      <c r="H49" s="7"/>
      <c r="K49" s="7"/>
      <c r="N49" s="2" t="s">
        <v>27</v>
      </c>
    </row>
    <row r="50" spans="1:14" x14ac:dyDescent="0.25">
      <c r="A50" s="18" t="s">
        <v>9</v>
      </c>
      <c r="B50" s="7"/>
      <c r="E50" s="7"/>
      <c r="G50">
        <v>1</v>
      </c>
      <c r="H50" s="7"/>
      <c r="K50" s="7"/>
      <c r="N50" s="2" t="s">
        <v>17</v>
      </c>
    </row>
    <row r="51" spans="1:14" x14ac:dyDescent="0.25">
      <c r="A51" s="18" t="s">
        <v>9</v>
      </c>
      <c r="B51" s="2"/>
      <c r="E51" s="2"/>
      <c r="F51">
        <v>1</v>
      </c>
      <c r="H51" s="2"/>
      <c r="K51" s="2"/>
      <c r="N51" s="2" t="s">
        <v>34</v>
      </c>
    </row>
    <row r="52" spans="1:14" x14ac:dyDescent="0.25">
      <c r="A52" s="18" t="s">
        <v>9</v>
      </c>
      <c r="B52" s="2"/>
      <c r="C52">
        <v>1</v>
      </c>
      <c r="E52" s="2"/>
      <c r="H52" s="2"/>
      <c r="K52" s="2"/>
      <c r="N52" s="2" t="s">
        <v>38</v>
      </c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1</v>
      </c>
      <c r="K71" s="14"/>
      <c r="L71" s="13"/>
      <c r="M71" s="13"/>
      <c r="N71" s="14" t="s">
        <v>19</v>
      </c>
    </row>
    <row r="72" spans="1:14" x14ac:dyDescent="0.25">
      <c r="A72" s="16" t="s">
        <v>3</v>
      </c>
      <c r="B72" s="2"/>
      <c r="C72">
        <v>1</v>
      </c>
      <c r="E72" s="2"/>
      <c r="H72" s="2"/>
      <c r="K72" s="2"/>
      <c r="N72" s="2" t="s">
        <v>22</v>
      </c>
    </row>
    <row r="73" spans="1:14" x14ac:dyDescent="0.25">
      <c r="A73" s="16" t="s">
        <v>3</v>
      </c>
      <c r="B73" s="2"/>
      <c r="C73">
        <v>1</v>
      </c>
      <c r="E73" s="2"/>
      <c r="H73" s="2"/>
      <c r="K73" s="2"/>
      <c r="N73" s="2" t="s">
        <v>31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0</v>
      </c>
      <c r="D82" s="11">
        <f t="shared" si="0"/>
        <v>11</v>
      </c>
      <c r="E82" s="11">
        <f t="shared" si="0"/>
        <v>1</v>
      </c>
      <c r="F82" s="11">
        <f t="shared" si="0"/>
        <v>2</v>
      </c>
      <c r="G82" s="11">
        <f t="shared" si="0"/>
        <v>4</v>
      </c>
      <c r="H82" s="11">
        <f t="shared" si="0"/>
        <v>19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40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5</v>
      </c>
      <c r="D83" s="11">
        <f t="shared" si="1"/>
        <v>3</v>
      </c>
      <c r="E83" s="11">
        <f t="shared" si="1"/>
        <v>0</v>
      </c>
      <c r="F83" s="11">
        <f t="shared" si="1"/>
        <v>4</v>
      </c>
      <c r="G83" s="11">
        <f t="shared" si="1"/>
        <v>1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2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7</v>
      </c>
      <c r="D85" s="11">
        <f t="shared" si="4"/>
        <v>14</v>
      </c>
      <c r="E85" s="11">
        <f t="shared" si="4"/>
        <v>1</v>
      </c>
      <c r="F85" s="11">
        <f t="shared" si="4"/>
        <v>6</v>
      </c>
      <c r="G85" s="11">
        <f t="shared" si="4"/>
        <v>5</v>
      </c>
      <c r="H85" s="11">
        <f t="shared" si="4"/>
        <v>19</v>
      </c>
      <c r="I85" s="11">
        <f t="shared" si="4"/>
        <v>1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57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B1" zoomScale="80" zoomScaleNormal="80" workbookViewId="0">
      <pane ySplit="2" topLeftCell="A3" activePane="bottomLeft" state="frozen"/>
      <selection pane="bottomLeft" activeCell="H14" sqref="H1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>
        <v>2</v>
      </c>
      <c r="K3" s="7"/>
      <c r="L3" s="8"/>
      <c r="M3" s="8"/>
      <c r="N3" s="2" t="s">
        <v>44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45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46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47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4</v>
      </c>
      <c r="I7" s="8"/>
      <c r="J7" s="8"/>
      <c r="K7" s="7"/>
      <c r="L7" s="8"/>
      <c r="M7" s="8"/>
      <c r="N7" s="2" t="s">
        <v>20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51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>
        <v>1</v>
      </c>
      <c r="K9" s="7"/>
      <c r="L9" s="8"/>
      <c r="M9" s="8"/>
      <c r="N9" s="2" t="s">
        <v>53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48</v>
      </c>
    </row>
    <row r="11" spans="1:17" x14ac:dyDescent="0.25">
      <c r="A11" s="19" t="s">
        <v>8</v>
      </c>
      <c r="B11" s="7"/>
      <c r="C11" s="8"/>
      <c r="D11" s="8">
        <v>2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33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2</v>
      </c>
      <c r="H12" s="7"/>
      <c r="I12" s="8"/>
      <c r="J12" s="8"/>
      <c r="K12" s="7"/>
      <c r="L12" s="8"/>
      <c r="M12" s="8"/>
      <c r="N12" s="2" t="s">
        <v>54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40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5</v>
      </c>
      <c r="I14" s="8"/>
      <c r="J14" s="8"/>
      <c r="K14" s="7"/>
      <c r="L14" s="8"/>
      <c r="M14" s="8"/>
      <c r="N14" s="2" t="s">
        <v>35</v>
      </c>
    </row>
    <row r="15" spans="1:17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55</v>
      </c>
    </row>
    <row r="16" spans="1:17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57</v>
      </c>
    </row>
    <row r="17" spans="1:14" x14ac:dyDescent="0.25">
      <c r="A17" s="19" t="s">
        <v>8</v>
      </c>
      <c r="B17" s="7"/>
      <c r="C17" s="8"/>
      <c r="D17" s="8"/>
      <c r="E17" s="7">
        <v>1</v>
      </c>
      <c r="F17" s="8"/>
      <c r="G17" s="8"/>
      <c r="H17" s="7"/>
      <c r="I17" s="8"/>
      <c r="J17" s="8"/>
      <c r="K17" s="7"/>
      <c r="L17" s="8"/>
      <c r="M17" s="8"/>
      <c r="N17" s="2" t="s">
        <v>58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8</v>
      </c>
      <c r="I18" s="8"/>
      <c r="J18" s="8"/>
      <c r="K18" s="7"/>
      <c r="L18" s="8"/>
      <c r="M18" s="8"/>
      <c r="N18" s="2" t="s">
        <v>59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>
        <v>1</v>
      </c>
      <c r="L19" s="8"/>
      <c r="M19" s="8"/>
      <c r="N19" s="2" t="s">
        <v>60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>
        <v>1</v>
      </c>
      <c r="M20" s="8"/>
      <c r="N20" s="2" t="s">
        <v>61</v>
      </c>
    </row>
    <row r="21" spans="1:14" x14ac:dyDescent="0.25">
      <c r="A21" s="19" t="s">
        <v>8</v>
      </c>
      <c r="B21" s="7"/>
      <c r="C21" s="8">
        <v>1</v>
      </c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65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48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49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50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56</v>
      </c>
    </row>
    <row r="45" spans="1:14" x14ac:dyDescent="0.25">
      <c r="A45" s="18" t="s">
        <v>9</v>
      </c>
      <c r="B45" s="7"/>
      <c r="E45" s="7"/>
      <c r="H45" s="7"/>
      <c r="J45">
        <v>1</v>
      </c>
      <c r="K45" s="7"/>
      <c r="N45" s="2" t="s">
        <v>36</v>
      </c>
    </row>
    <row r="46" spans="1:14" x14ac:dyDescent="0.25">
      <c r="A46" s="18" t="s">
        <v>9</v>
      </c>
      <c r="B46" s="7"/>
      <c r="E46" s="7"/>
      <c r="H46" s="7"/>
      <c r="K46" s="7"/>
      <c r="L46">
        <v>1</v>
      </c>
      <c r="N46" s="2" t="s">
        <v>62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52</v>
      </c>
    </row>
    <row r="72" spans="1:14" x14ac:dyDescent="0.25">
      <c r="A72" s="16" t="s">
        <v>3</v>
      </c>
      <c r="B72" s="2"/>
      <c r="E72" s="2"/>
      <c r="H72" s="2">
        <v>1</v>
      </c>
      <c r="K72" s="2"/>
      <c r="N72" s="2" t="s">
        <v>63</v>
      </c>
    </row>
    <row r="73" spans="1:14" x14ac:dyDescent="0.25">
      <c r="A73" s="16" t="s">
        <v>3</v>
      </c>
      <c r="B73" s="2"/>
      <c r="E73" s="2"/>
      <c r="H73" s="2"/>
      <c r="K73" s="2"/>
      <c r="L73">
        <v>1</v>
      </c>
      <c r="N73" s="2" t="s">
        <v>64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2</v>
      </c>
      <c r="D82" s="11">
        <f t="shared" si="0"/>
        <v>4</v>
      </c>
      <c r="E82" s="11">
        <f t="shared" si="0"/>
        <v>2</v>
      </c>
      <c r="F82" s="11">
        <f t="shared" si="0"/>
        <v>0</v>
      </c>
      <c r="G82" s="11">
        <f t="shared" si="0"/>
        <v>4</v>
      </c>
      <c r="H82" s="11">
        <f t="shared" si="0"/>
        <v>20</v>
      </c>
      <c r="I82" s="11">
        <f t="shared" si="0"/>
        <v>0</v>
      </c>
      <c r="J82" s="11">
        <f t="shared" si="0"/>
        <v>3</v>
      </c>
      <c r="K82" s="11">
        <f t="shared" si="0"/>
        <v>1</v>
      </c>
      <c r="L82" s="11">
        <f t="shared" si="0"/>
        <v>1</v>
      </c>
      <c r="M82" s="11">
        <f t="shared" si="0"/>
        <v>0</v>
      </c>
      <c r="N82" s="11">
        <f>SUM(B82:M82)</f>
        <v>39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2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3</v>
      </c>
      <c r="D85" s="11">
        <f t="shared" si="4"/>
        <v>4</v>
      </c>
      <c r="E85" s="11">
        <f t="shared" si="4"/>
        <v>2</v>
      </c>
      <c r="F85" s="11">
        <f t="shared" si="4"/>
        <v>3</v>
      </c>
      <c r="G85" s="11">
        <f t="shared" si="4"/>
        <v>4</v>
      </c>
      <c r="H85" s="11">
        <f t="shared" si="4"/>
        <v>21</v>
      </c>
      <c r="I85" s="11">
        <f t="shared" si="4"/>
        <v>0</v>
      </c>
      <c r="J85" s="11">
        <f t="shared" si="4"/>
        <v>4</v>
      </c>
      <c r="K85" s="11">
        <f t="shared" si="4"/>
        <v>1</v>
      </c>
      <c r="L85" s="11">
        <f t="shared" si="4"/>
        <v>4</v>
      </c>
      <c r="M85" s="11">
        <f t="shared" si="4"/>
        <v>0</v>
      </c>
      <c r="N85" s="11">
        <f t="shared" si="4"/>
        <v>48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63" activePane="bottomLeft" state="frozen"/>
      <selection pane="bottomLeft" activeCell="B19" sqref="B1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66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11</v>
      </c>
      <c r="I4" s="8"/>
      <c r="J4" s="8"/>
      <c r="K4" s="7"/>
      <c r="L4" s="8"/>
      <c r="M4" s="8"/>
      <c r="N4" s="2" t="s">
        <v>20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68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66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10</v>
      </c>
      <c r="I7" s="8"/>
      <c r="J7" s="8"/>
      <c r="K7" s="7"/>
      <c r="L7" s="8"/>
      <c r="M7" s="8"/>
      <c r="N7" s="2" t="s">
        <v>35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69</v>
      </c>
    </row>
    <row r="9" spans="1:17" x14ac:dyDescent="0.25">
      <c r="A9" s="19" t="s">
        <v>8</v>
      </c>
      <c r="B9" s="7">
        <v>3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23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11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74</v>
      </c>
    </row>
    <row r="12" spans="1:17" x14ac:dyDescent="0.25">
      <c r="A12" s="19" t="s">
        <v>8</v>
      </c>
      <c r="B12" s="7">
        <v>1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23</v>
      </c>
    </row>
    <row r="13" spans="1:17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75</v>
      </c>
    </row>
    <row r="14" spans="1:17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32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77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>
        <v>1</v>
      </c>
      <c r="K16" s="7"/>
      <c r="L16" s="8"/>
      <c r="M16" s="8"/>
      <c r="N16" s="2" t="s">
        <v>78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>
        <v>1</v>
      </c>
      <c r="L17" s="8"/>
      <c r="M17" s="8"/>
      <c r="N17" s="2" t="s">
        <v>79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32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>
        <v>2</v>
      </c>
      <c r="G41" s="13"/>
      <c r="H41" s="12"/>
      <c r="I41" s="13"/>
      <c r="J41" s="13"/>
      <c r="K41" s="12"/>
      <c r="L41" s="13"/>
      <c r="M41" s="13"/>
      <c r="N41" s="14" t="s">
        <v>80</v>
      </c>
    </row>
    <row r="42" spans="1:14" x14ac:dyDescent="0.25">
      <c r="A42" s="18" t="s">
        <v>9</v>
      </c>
      <c r="B42" s="7">
        <v>1</v>
      </c>
      <c r="E42" s="7"/>
      <c r="H42" s="7"/>
      <c r="K42" s="7"/>
      <c r="N42" s="2" t="s">
        <v>70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72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76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67</v>
      </c>
    </row>
    <row r="72" spans="1:14" x14ac:dyDescent="0.25">
      <c r="A72" s="16" t="s">
        <v>3</v>
      </c>
      <c r="B72" s="2"/>
      <c r="E72" s="2">
        <v>1</v>
      </c>
      <c r="H72" s="2"/>
      <c r="K72" s="2"/>
      <c r="N72" s="2" t="s">
        <v>71</v>
      </c>
    </row>
    <row r="73" spans="1:14" x14ac:dyDescent="0.25">
      <c r="A73" s="16" t="s">
        <v>3</v>
      </c>
      <c r="B73" s="2"/>
      <c r="E73" s="2"/>
      <c r="H73" s="2">
        <v>1</v>
      </c>
      <c r="K73" s="2"/>
      <c r="N73" s="2" t="s">
        <v>73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8</v>
      </c>
      <c r="C82" s="11">
        <f t="shared" ref="C82:M82" si="0">SUM(C3:C40)</f>
        <v>1</v>
      </c>
      <c r="D82" s="11">
        <f t="shared" si="0"/>
        <v>1</v>
      </c>
      <c r="E82" s="11">
        <f t="shared" si="0"/>
        <v>1</v>
      </c>
      <c r="F82" s="11">
        <f t="shared" si="0"/>
        <v>0</v>
      </c>
      <c r="G82" s="11">
        <f t="shared" si="0"/>
        <v>1</v>
      </c>
      <c r="H82" s="11">
        <f t="shared" si="0"/>
        <v>23</v>
      </c>
      <c r="I82" s="11">
        <f t="shared" si="0"/>
        <v>0</v>
      </c>
      <c r="J82" s="11">
        <f t="shared" si="0"/>
        <v>1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37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1</v>
      </c>
      <c r="F84" s="11">
        <f t="shared" si="3"/>
        <v>0</v>
      </c>
      <c r="G84" s="11">
        <f t="shared" si="3"/>
        <v>0</v>
      </c>
      <c r="H84" s="11">
        <f t="shared" si="3"/>
        <v>1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9</v>
      </c>
      <c r="C85" s="11">
        <f t="shared" ref="C85:N85" si="4">SUM(C82:C84)</f>
        <v>3</v>
      </c>
      <c r="D85" s="11">
        <f t="shared" si="4"/>
        <v>1</v>
      </c>
      <c r="E85" s="11">
        <f t="shared" si="4"/>
        <v>2</v>
      </c>
      <c r="F85" s="11">
        <f t="shared" si="4"/>
        <v>3</v>
      </c>
      <c r="G85" s="11">
        <f t="shared" si="4"/>
        <v>1</v>
      </c>
      <c r="H85" s="11">
        <f t="shared" si="4"/>
        <v>24</v>
      </c>
      <c r="I85" s="11">
        <f t="shared" si="4"/>
        <v>1</v>
      </c>
      <c r="J85" s="11">
        <f t="shared" si="4"/>
        <v>1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46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6" activePane="bottomLeft" state="frozen"/>
      <selection pane="bottomLeft" activeCell="L85" sqref="L85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81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3</v>
      </c>
      <c r="I4" s="8"/>
      <c r="J4" s="8"/>
      <c r="K4" s="7"/>
      <c r="L4" s="8"/>
      <c r="M4" s="8"/>
      <c r="N4" s="2" t="s">
        <v>35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82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>
        <v>1</v>
      </c>
      <c r="K6" s="7"/>
      <c r="L6" s="8"/>
      <c r="M6" s="8"/>
      <c r="N6" s="2" t="s">
        <v>83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>
        <v>1</v>
      </c>
      <c r="K7" s="7"/>
      <c r="L7" s="8"/>
      <c r="M7" s="8"/>
      <c r="N7" s="2" t="s">
        <v>84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85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8</v>
      </c>
      <c r="I9" s="8"/>
      <c r="J9" s="8"/>
      <c r="K9" s="7"/>
      <c r="L9" s="8"/>
      <c r="M9" s="8"/>
      <c r="N9" s="2" t="s">
        <v>20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86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87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>
        <v>1</v>
      </c>
      <c r="K12" s="7"/>
      <c r="L12" s="8"/>
      <c r="M12" s="8"/>
      <c r="N12" s="2" t="s">
        <v>89</v>
      </c>
    </row>
    <row r="13" spans="1:17" x14ac:dyDescent="0.25">
      <c r="A13" s="19" t="s">
        <v>8</v>
      </c>
      <c r="B13" s="7"/>
      <c r="C13" s="8"/>
      <c r="D13" s="8"/>
      <c r="E13" s="7">
        <v>1</v>
      </c>
      <c r="F13" s="8"/>
      <c r="G13" s="8"/>
      <c r="H13" s="7"/>
      <c r="I13" s="8"/>
      <c r="J13" s="8"/>
      <c r="K13" s="7"/>
      <c r="L13" s="8"/>
      <c r="M13" s="8"/>
      <c r="N13" s="2" t="s">
        <v>92</v>
      </c>
    </row>
    <row r="14" spans="1:17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11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93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94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2</v>
      </c>
      <c r="I17" s="8"/>
      <c r="J17" s="8"/>
      <c r="K17" s="7"/>
      <c r="L17" s="8"/>
      <c r="M17" s="8"/>
      <c r="N17" s="2" t="s">
        <v>95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96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36</v>
      </c>
    </row>
    <row r="20" spans="1:14" x14ac:dyDescent="0.25">
      <c r="A20" s="19" t="s">
        <v>8</v>
      </c>
      <c r="B20" s="7"/>
      <c r="C20" s="8"/>
      <c r="D20" s="8"/>
      <c r="E20" s="7">
        <v>1</v>
      </c>
      <c r="F20" s="8"/>
      <c r="G20" s="8"/>
      <c r="H20" s="7"/>
      <c r="I20" s="8"/>
      <c r="J20" s="8"/>
      <c r="K20" s="7"/>
      <c r="L20" s="8"/>
      <c r="M20" s="8"/>
      <c r="N20" s="2" t="s">
        <v>97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>
        <v>1</v>
      </c>
      <c r="H21" s="7"/>
      <c r="I21" s="8"/>
      <c r="J21" s="8"/>
      <c r="K21" s="7"/>
      <c r="L21" s="8"/>
      <c r="M21" s="8"/>
      <c r="N21" s="2" t="s">
        <v>99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>
        <v>1</v>
      </c>
      <c r="H22" s="7"/>
      <c r="I22" s="8"/>
      <c r="J22" s="8"/>
      <c r="K22" s="7"/>
      <c r="L22" s="8"/>
      <c r="M22" s="8"/>
      <c r="N22" s="2" t="s">
        <v>100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>
        <v>1</v>
      </c>
      <c r="M23" s="8"/>
      <c r="N23" s="2" t="s">
        <v>102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>
        <v>1</v>
      </c>
      <c r="L24" s="8"/>
      <c r="M24" s="8"/>
      <c r="N24" s="2" t="s">
        <v>103</v>
      </c>
    </row>
    <row r="25" spans="1:14" x14ac:dyDescent="0.25">
      <c r="A25" s="19" t="s">
        <v>8</v>
      </c>
      <c r="B25" s="7"/>
      <c r="C25" s="8"/>
      <c r="D25" s="8"/>
      <c r="E25" s="7"/>
      <c r="F25" s="8">
        <v>1</v>
      </c>
      <c r="G25" s="8"/>
      <c r="H25" s="7"/>
      <c r="I25" s="8"/>
      <c r="J25" s="8"/>
      <c r="K25" s="7"/>
      <c r="L25" s="8"/>
      <c r="M25" s="8"/>
      <c r="N25" s="2" t="s">
        <v>104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2</v>
      </c>
      <c r="G41" s="13"/>
      <c r="H41" s="12"/>
      <c r="I41" s="13"/>
      <c r="J41" s="13"/>
      <c r="K41" s="12"/>
      <c r="L41" s="13"/>
      <c r="M41" s="13"/>
      <c r="N41" s="14" t="s">
        <v>85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50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88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90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98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>
        <v>1</v>
      </c>
      <c r="L71" s="13"/>
      <c r="M71" s="13"/>
      <c r="N71" s="14" t="s">
        <v>91</v>
      </c>
    </row>
    <row r="72" spans="1:14" x14ac:dyDescent="0.25">
      <c r="A72" s="16" t="s">
        <v>3</v>
      </c>
      <c r="B72" s="2"/>
      <c r="C72">
        <v>1</v>
      </c>
      <c r="E72" s="2"/>
      <c r="H72" s="2"/>
      <c r="K72" s="2"/>
      <c r="N72" s="2" t="s">
        <v>101</v>
      </c>
    </row>
    <row r="73" spans="1:14" x14ac:dyDescent="0.25">
      <c r="A73" s="16" t="s">
        <v>3</v>
      </c>
      <c r="B73" s="2"/>
      <c r="D73">
        <v>1</v>
      </c>
      <c r="E73" s="2"/>
      <c r="G73">
        <v>1</v>
      </c>
      <c r="H73" s="2"/>
      <c r="K73" s="2"/>
      <c r="N73" s="2" t="s">
        <v>105</v>
      </c>
    </row>
    <row r="74" spans="1:14" x14ac:dyDescent="0.25">
      <c r="A74" s="16" t="s">
        <v>3</v>
      </c>
      <c r="B74" s="2"/>
      <c r="C74">
        <v>1</v>
      </c>
      <c r="E74" s="2"/>
      <c r="H74" s="2"/>
      <c r="K74" s="2"/>
      <c r="N74" s="2" t="s">
        <v>106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0</v>
      </c>
      <c r="D82" s="11">
        <f t="shared" si="0"/>
        <v>2</v>
      </c>
      <c r="E82" s="11">
        <f t="shared" si="0"/>
        <v>2</v>
      </c>
      <c r="F82" s="11">
        <f t="shared" si="0"/>
        <v>1</v>
      </c>
      <c r="G82" s="11">
        <f t="shared" si="0"/>
        <v>6</v>
      </c>
      <c r="H82" s="11">
        <f t="shared" si="0"/>
        <v>16</v>
      </c>
      <c r="I82" s="11">
        <f t="shared" si="0"/>
        <v>0</v>
      </c>
      <c r="J82" s="11">
        <f t="shared" si="0"/>
        <v>3</v>
      </c>
      <c r="K82" s="11">
        <f t="shared" si="0"/>
        <v>1</v>
      </c>
      <c r="L82" s="11">
        <f t="shared" si="0"/>
        <v>1</v>
      </c>
      <c r="M82" s="11">
        <f t="shared" si="0"/>
        <v>0</v>
      </c>
      <c r="N82" s="11">
        <f>SUM(B82:M82)</f>
        <v>34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2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1</v>
      </c>
      <c r="L84" s="11">
        <f t="shared" si="3"/>
        <v>0</v>
      </c>
      <c r="M84" s="11">
        <f t="shared" si="3"/>
        <v>0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6</v>
      </c>
      <c r="D85" s="11">
        <f t="shared" si="4"/>
        <v>3</v>
      </c>
      <c r="E85" s="11">
        <f t="shared" si="4"/>
        <v>2</v>
      </c>
      <c r="F85" s="11">
        <f t="shared" si="4"/>
        <v>3</v>
      </c>
      <c r="G85" s="11">
        <f t="shared" si="4"/>
        <v>7</v>
      </c>
      <c r="H85" s="11">
        <f t="shared" si="4"/>
        <v>16</v>
      </c>
      <c r="I85" s="11">
        <f t="shared" si="4"/>
        <v>0</v>
      </c>
      <c r="J85" s="11">
        <f t="shared" si="4"/>
        <v>3</v>
      </c>
      <c r="K85" s="11">
        <f t="shared" si="4"/>
        <v>2</v>
      </c>
      <c r="L85" s="11">
        <f t="shared" si="4"/>
        <v>1</v>
      </c>
      <c r="M85" s="11">
        <f t="shared" si="4"/>
        <v>0</v>
      </c>
      <c r="N85" s="11">
        <f t="shared" si="4"/>
        <v>45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B1" zoomScale="80" zoomScaleNormal="80" workbookViewId="0">
      <pane ySplit="2" topLeftCell="A3" activePane="bottomLeft" state="frozen"/>
      <selection pane="bottomLeft" activeCell="H30" sqref="H3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6</v>
      </c>
      <c r="I3" s="8"/>
      <c r="J3" s="8"/>
      <c r="K3" s="7"/>
      <c r="L3" s="8"/>
      <c r="M3" s="8"/>
      <c r="N3" s="2" t="s">
        <v>35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108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2</v>
      </c>
      <c r="I5" s="8"/>
      <c r="J5" s="8"/>
      <c r="K5" s="7"/>
      <c r="L5" s="8"/>
      <c r="M5" s="8"/>
      <c r="N5" s="2" t="s">
        <v>36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111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25</v>
      </c>
      <c r="I7" s="8"/>
      <c r="J7" s="8"/>
      <c r="K7" s="7"/>
      <c r="L7" s="8"/>
      <c r="M7" s="8"/>
      <c r="N7" s="2" t="s">
        <v>20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113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114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3</v>
      </c>
      <c r="H10" s="7"/>
      <c r="I10" s="8"/>
      <c r="J10" s="8"/>
      <c r="K10" s="7"/>
      <c r="L10" s="8"/>
      <c r="M10" s="8"/>
      <c r="N10" s="2" t="s">
        <v>117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51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>
        <v>1</v>
      </c>
      <c r="K12" s="7"/>
      <c r="L12" s="8"/>
      <c r="M12" s="8"/>
      <c r="N12" s="2" t="s">
        <v>44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118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119</v>
      </c>
    </row>
    <row r="15" spans="1:17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120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>
        <v>1</v>
      </c>
      <c r="K16" s="7"/>
      <c r="L16" s="8"/>
      <c r="M16" s="8"/>
      <c r="N16" s="2" t="s">
        <v>121</v>
      </c>
    </row>
    <row r="17" spans="1:14" x14ac:dyDescent="0.25">
      <c r="A17" s="19" t="s">
        <v>8</v>
      </c>
      <c r="B17" s="7">
        <v>2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23</v>
      </c>
    </row>
    <row r="18" spans="1:14" x14ac:dyDescent="0.25">
      <c r="A18" s="19" t="s">
        <v>8</v>
      </c>
      <c r="B18" s="7"/>
      <c r="C18" s="8"/>
      <c r="D18" s="8">
        <v>1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125</v>
      </c>
    </row>
    <row r="19" spans="1:14" x14ac:dyDescent="0.25">
      <c r="A19" s="19" t="s">
        <v>8</v>
      </c>
      <c r="B19" s="7"/>
      <c r="C19" s="8"/>
      <c r="D19" s="8">
        <v>1</v>
      </c>
      <c r="E19" s="7"/>
      <c r="F19" s="8"/>
      <c r="G19" s="8"/>
      <c r="H19" s="7"/>
      <c r="I19" s="8"/>
      <c r="J19" s="8">
        <v>1</v>
      </c>
      <c r="K19" s="7"/>
      <c r="L19" s="8"/>
      <c r="M19" s="8"/>
      <c r="N19" s="2" t="s">
        <v>126</v>
      </c>
    </row>
    <row r="20" spans="1:14" x14ac:dyDescent="0.25">
      <c r="A20" s="19" t="s">
        <v>8</v>
      </c>
      <c r="B20" s="7"/>
      <c r="C20" s="8"/>
      <c r="D20" s="8"/>
      <c r="E20" s="7">
        <v>1</v>
      </c>
      <c r="F20" s="8"/>
      <c r="G20" s="8"/>
      <c r="H20" s="7"/>
      <c r="I20" s="8"/>
      <c r="J20" s="8"/>
      <c r="K20" s="7"/>
      <c r="L20" s="8"/>
      <c r="M20" s="8"/>
      <c r="N20" s="2" t="s">
        <v>85</v>
      </c>
    </row>
    <row r="21" spans="1:14" x14ac:dyDescent="0.25">
      <c r="A21" s="19" t="s">
        <v>8</v>
      </c>
      <c r="B21" s="7"/>
      <c r="C21" s="8"/>
      <c r="D21" s="8">
        <v>1</v>
      </c>
      <c r="E21" s="7"/>
      <c r="F21" s="8"/>
      <c r="G21" s="8"/>
      <c r="H21" s="7"/>
      <c r="I21" s="8"/>
      <c r="J21" s="8"/>
      <c r="K21" s="7"/>
      <c r="L21" s="8"/>
      <c r="M21" s="8"/>
      <c r="N21" s="2" t="s">
        <v>127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112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115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116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17</v>
      </c>
    </row>
    <row r="45" spans="1:14" x14ac:dyDescent="0.25">
      <c r="A45" s="18" t="s">
        <v>9</v>
      </c>
      <c r="B45" s="7"/>
      <c r="E45" s="7"/>
      <c r="H45" s="7"/>
      <c r="I45">
        <v>1</v>
      </c>
      <c r="K45" s="7"/>
      <c r="N45" s="2" t="s">
        <v>123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124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2</v>
      </c>
      <c r="N71" s="14" t="s">
        <v>107</v>
      </c>
    </row>
    <row r="72" spans="1:14" x14ac:dyDescent="0.25">
      <c r="A72" s="16" t="s">
        <v>3</v>
      </c>
      <c r="B72" s="2"/>
      <c r="E72" s="2"/>
      <c r="H72" s="2"/>
      <c r="I72">
        <v>1</v>
      </c>
      <c r="K72" s="2"/>
      <c r="N72" s="2" t="s">
        <v>109</v>
      </c>
    </row>
    <row r="73" spans="1:14" x14ac:dyDescent="0.25">
      <c r="A73" s="16" t="s">
        <v>3</v>
      </c>
      <c r="B73" s="2"/>
      <c r="D73">
        <v>1</v>
      </c>
      <c r="E73" s="2"/>
      <c r="H73" s="2"/>
      <c r="J73">
        <v>1</v>
      </c>
      <c r="K73" s="2"/>
      <c r="N73" s="2" t="s">
        <v>110</v>
      </c>
    </row>
    <row r="74" spans="1:14" x14ac:dyDescent="0.25">
      <c r="A74" s="16" t="s">
        <v>3</v>
      </c>
      <c r="B74" s="2"/>
      <c r="E74" s="2"/>
      <c r="H74" s="2"/>
      <c r="K74" s="2"/>
      <c r="L74">
        <v>1</v>
      </c>
      <c r="N74" s="2" t="s">
        <v>122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1</v>
      </c>
      <c r="D82" s="11">
        <f t="shared" si="0"/>
        <v>3</v>
      </c>
      <c r="E82" s="11">
        <f t="shared" si="0"/>
        <v>1</v>
      </c>
      <c r="F82" s="11">
        <f t="shared" si="0"/>
        <v>0</v>
      </c>
      <c r="G82" s="11">
        <f t="shared" si="0"/>
        <v>7</v>
      </c>
      <c r="H82" s="11">
        <f t="shared" si="0"/>
        <v>35</v>
      </c>
      <c r="I82" s="11">
        <f t="shared" si="0"/>
        <v>0</v>
      </c>
      <c r="J82" s="11">
        <f t="shared" si="0"/>
        <v>3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53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3</v>
      </c>
      <c r="G83" s="11">
        <f t="shared" si="1"/>
        <v>1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1</v>
      </c>
      <c r="K84" s="11">
        <f t="shared" si="3"/>
        <v>0</v>
      </c>
      <c r="L84" s="11">
        <f t="shared" si="3"/>
        <v>1</v>
      </c>
      <c r="M84" s="11">
        <f t="shared" si="3"/>
        <v>2</v>
      </c>
      <c r="N84" s="11">
        <f t="shared" si="2"/>
        <v>6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1</v>
      </c>
      <c r="D85" s="11">
        <f t="shared" si="4"/>
        <v>5</v>
      </c>
      <c r="E85" s="11">
        <f t="shared" si="4"/>
        <v>1</v>
      </c>
      <c r="F85" s="11">
        <f t="shared" si="4"/>
        <v>3</v>
      </c>
      <c r="G85" s="11">
        <f t="shared" si="4"/>
        <v>8</v>
      </c>
      <c r="H85" s="11">
        <f t="shared" si="4"/>
        <v>35</v>
      </c>
      <c r="I85" s="11">
        <f t="shared" si="4"/>
        <v>2</v>
      </c>
      <c r="J85" s="11">
        <f t="shared" si="4"/>
        <v>4</v>
      </c>
      <c r="K85" s="11">
        <f t="shared" si="4"/>
        <v>0</v>
      </c>
      <c r="L85" s="11">
        <f t="shared" si="4"/>
        <v>1</v>
      </c>
      <c r="M85" s="11">
        <f t="shared" si="4"/>
        <v>2</v>
      </c>
      <c r="N85" s="11">
        <f t="shared" si="4"/>
        <v>65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2020-02-15T01:00:17Z</dcterms:modified>
</cp:coreProperties>
</file>