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2\2020\January\"/>
    </mc:Choice>
  </mc:AlternateContent>
  <bookViews>
    <workbookView xWindow="390" yWindow="630" windowWidth="27795" windowHeight="1258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M85" i="7" s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F82" i="7"/>
  <c r="E82" i="7"/>
  <c r="D82" i="7"/>
  <c r="D85" i="7" s="1"/>
  <c r="C82" i="7"/>
  <c r="B82" i="7"/>
  <c r="L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D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B82" i="4"/>
  <c r="L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J85" i="5" s="1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C85" i="5" s="1"/>
  <c r="B82" i="5"/>
  <c r="C85" i="7" l="1"/>
  <c r="G85" i="7"/>
  <c r="C85" i="4"/>
  <c r="L85" i="4"/>
  <c r="J85" i="1"/>
  <c r="B85" i="4"/>
  <c r="N82" i="5"/>
  <c r="N84" i="5"/>
  <c r="E85" i="4"/>
  <c r="N82" i="1"/>
  <c r="B85" i="1"/>
  <c r="N84" i="1"/>
  <c r="E85" i="7"/>
  <c r="N82" i="4"/>
  <c r="B85" i="5"/>
  <c r="I85" i="5"/>
  <c r="F85" i="4"/>
  <c r="I85" i="1"/>
  <c r="F85" i="7"/>
  <c r="N82" i="7"/>
  <c r="M85" i="4"/>
  <c r="E85" i="5"/>
  <c r="N83" i="7"/>
  <c r="F85" i="5"/>
  <c r="I85" i="4"/>
  <c r="F85" i="1"/>
  <c r="I85" i="7"/>
  <c r="N84" i="4"/>
  <c r="E85" i="1"/>
  <c r="N84" i="7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5"/>
  <c r="N85" i="7"/>
  <c r="N85" i="4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<sst xmlns="http://schemas.openxmlformats.org/spreadsheetml/2006/main" count="686" uniqueCount="95">
  <si>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</si>
  <si>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</si>
  <si>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</si>
  <si>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</si>
  <si>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</si>
  <si>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</si>
  <si>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</si>
  <si>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</si>
  <si>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</si>
  <si>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</si>
  <si>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</si>
  <si>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refund</t>
  </si>
  <si>
    <t>IDOC/ tax returns</t>
  </si>
  <si>
    <t>W9S</t>
  </si>
  <si>
    <t>refund check</t>
  </si>
  <si>
    <t>enrollment verification</t>
  </si>
  <si>
    <t>pre grad eval</t>
  </si>
  <si>
    <t>nslds</t>
  </si>
  <si>
    <t>lost call</t>
  </si>
  <si>
    <t>parent PLUS loan balance</t>
  </si>
  <si>
    <t>ferpa</t>
  </si>
  <si>
    <t>form pick-up</t>
  </si>
  <si>
    <t>supplemental aid</t>
  </si>
  <si>
    <t>SCU NBG</t>
  </si>
  <si>
    <t>20-21 tuition and fees</t>
  </si>
  <si>
    <t>Ab 540/ hurtado scholarship</t>
  </si>
  <si>
    <t>special ppl</t>
  </si>
  <si>
    <t>aid for on-campus</t>
  </si>
  <si>
    <t>part-time tuition</t>
  </si>
  <si>
    <t>grad aid</t>
  </si>
  <si>
    <t>ppl</t>
  </si>
  <si>
    <t>CSS Profile corrections</t>
  </si>
  <si>
    <t>AP credit</t>
  </si>
  <si>
    <t>pet for exception</t>
  </si>
  <si>
    <t>call for Carol K</t>
  </si>
  <si>
    <t>drop class before W</t>
  </si>
  <si>
    <t>NRF</t>
  </si>
  <si>
    <t>change expected grad term</t>
  </si>
  <si>
    <t>program petition form</t>
  </si>
  <si>
    <t>W9</t>
  </si>
  <si>
    <t>pmt</t>
  </si>
  <si>
    <t>GPLUS/ reinstate loans</t>
  </si>
  <si>
    <t>change of grade form</t>
  </si>
  <si>
    <t xml:space="preserve">EC </t>
  </si>
  <si>
    <t>living off campus</t>
  </si>
  <si>
    <t>DOR</t>
  </si>
  <si>
    <t>FAFSA</t>
  </si>
  <si>
    <t>transfer to trista</t>
  </si>
  <si>
    <t>CPR form</t>
  </si>
  <si>
    <t>reduced ROTC housing</t>
  </si>
  <si>
    <t>online pmt</t>
  </si>
  <si>
    <t>official transcript</t>
  </si>
  <si>
    <t>update alumni info</t>
  </si>
  <si>
    <t>pro pet</t>
  </si>
  <si>
    <t>housing deposit</t>
  </si>
  <si>
    <t>Dining Plus Plan</t>
  </si>
  <si>
    <t>aid for off-campus housing</t>
  </si>
  <si>
    <t>acct in good standing</t>
  </si>
  <si>
    <t>aid affected by dropping class</t>
  </si>
  <si>
    <t>lpf</t>
  </si>
  <si>
    <t>private loan</t>
  </si>
  <si>
    <t>1098t</t>
  </si>
  <si>
    <t>late fee</t>
  </si>
  <si>
    <t>SAP</t>
  </si>
  <si>
    <t>propet</t>
  </si>
  <si>
    <t>pregrad evalutaion</t>
  </si>
  <si>
    <t>payment info</t>
  </si>
  <si>
    <t>1098t info</t>
  </si>
  <si>
    <t>added JST tuition</t>
  </si>
  <si>
    <t>FA deadlines</t>
  </si>
  <si>
    <t>reinstate loan</t>
  </si>
  <si>
    <t>add school code to FAFSA</t>
  </si>
  <si>
    <t>grant for health insurance</t>
  </si>
  <si>
    <t>transcript</t>
  </si>
  <si>
    <t>aid not on bill</t>
  </si>
  <si>
    <t>payment plan</t>
  </si>
  <si>
    <t>confirm zero balance</t>
  </si>
  <si>
    <t>confirm check received</t>
  </si>
  <si>
    <t>prog pet</t>
  </si>
  <si>
    <t>EV</t>
  </si>
  <si>
    <t>pregrad eval</t>
  </si>
  <si>
    <t>school change form</t>
  </si>
  <si>
    <t>nrf</t>
  </si>
  <si>
    <t>landlord letter</t>
  </si>
  <si>
    <t>overload</t>
  </si>
  <si>
    <t>pathway</t>
  </si>
  <si>
    <t>in school deferment</t>
  </si>
  <si>
    <t>less than FT and aid</t>
  </si>
  <si>
    <t>appt w/ Azu</t>
  </si>
  <si>
    <t>verificaiton</t>
  </si>
  <si>
    <t>rem hold and alt loan</t>
  </si>
  <si>
    <t>ecampus issus</t>
  </si>
  <si>
    <t>FWS</t>
  </si>
  <si>
    <t>SAP appeal</t>
  </si>
  <si>
    <t>walk in pmt and housing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</si>
</sst>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B1" zoomScale="80" zoomScaleNormal="80" workbookViewId="0">
      <pane ySplit="2" topLeftCell="A3" activePane="bottomLeft" state="frozen"/>
      <selection pane="bottomLeft" activeCell="J34" sqref="J3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>
        <v>1</v>
      </c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13</v>
      </c>
    </row>
    <row r="5" spans="1:14" x14ac:dyDescent="0.25">
      <c r="A5" s="19" t="s">
        <v>8</v>
      </c>
      <c r="B5" s="7">
        <v>2</v>
      </c>
      <c r="C5" s="8"/>
      <c r="D5" s="8">
        <v>4</v>
      </c>
      <c r="E5" s="7"/>
      <c r="F5" s="8"/>
      <c r="G5" s="8"/>
      <c r="H5" s="7"/>
      <c r="I5" s="8"/>
      <c r="J5" s="8"/>
      <c r="K5" s="7"/>
      <c r="L5" s="8"/>
      <c r="M5" s="8"/>
      <c r="N5" s="2" t="s">
        <v>14</v>
      </c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>
        <v>2</v>
      </c>
      <c r="I6" s="8"/>
      <c r="J6" s="8"/>
      <c r="K6" s="7"/>
      <c r="L6" s="8"/>
      <c r="M6" s="8"/>
      <c r="N6" s="2" t="s">
        <v>15</v>
      </c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>
        <v>2</v>
      </c>
      <c r="I7" s="8"/>
      <c r="J7" s="8"/>
      <c r="K7" s="7"/>
      <c r="L7" s="8"/>
      <c r="M7" s="8"/>
      <c r="N7" s="2" t="s">
        <v>16</v>
      </c>
    </row>
    <row r="8" spans="1:14" x14ac:dyDescent="0.25">
      <c r="A8" s="19" t="s">
        <v>8</v>
      </c>
      <c r="B8" s="7"/>
      <c r="C8" s="8"/>
      <c r="D8" s="8"/>
      <c r="E8" s="7">
        <v>1</v>
      </c>
      <c r="F8" s="8"/>
      <c r="G8" s="8"/>
      <c r="H8" s="7">
        <v>1</v>
      </c>
      <c r="I8" s="8"/>
      <c r="J8" s="8"/>
      <c r="K8" s="7"/>
      <c r="L8" s="8"/>
      <c r="M8" s="8"/>
      <c r="N8" s="2" t="s">
        <v>21</v>
      </c>
    </row>
    <row r="9" spans="1:14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27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22</v>
      </c>
    </row>
    <row r="11" spans="1:14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28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29</v>
      </c>
    </row>
    <row r="13" spans="1:14" x14ac:dyDescent="0.25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30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31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>
        <v>1</v>
      </c>
      <c r="K15" s="7"/>
      <c r="L15" s="8"/>
      <c r="M15" s="8"/>
      <c r="N15" s="2" t="s">
        <v>32</v>
      </c>
    </row>
    <row r="16" spans="1:14" x14ac:dyDescent="0.25">
      <c r="A16" s="19" t="s">
        <v>8</v>
      </c>
      <c r="B16" s="7">
        <v>1</v>
      </c>
      <c r="C16" s="8"/>
      <c r="D16" s="8"/>
      <c r="E16" s="7">
        <v>1</v>
      </c>
      <c r="F16" s="8"/>
      <c r="G16" s="8"/>
      <c r="H16" s="7">
        <v>1</v>
      </c>
      <c r="I16" s="8"/>
      <c r="J16" s="8"/>
      <c r="K16" s="7"/>
      <c r="L16" s="8"/>
      <c r="M16" s="8"/>
      <c r="N16" s="2" t="s">
        <v>35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36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2</v>
      </c>
      <c r="H41" s="12"/>
      <c r="I41" s="13"/>
      <c r="J41" s="13"/>
      <c r="K41" s="12"/>
      <c r="L41" s="13"/>
      <c r="M41" s="13"/>
      <c r="N41" s="14" t="s">
        <v>17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19</v>
      </c>
    </row>
    <row r="43" spans="1:14" x14ac:dyDescent="0.25">
      <c r="A43" s="18" t="s">
        <v>9</v>
      </c>
      <c r="B43" s="7"/>
      <c r="E43" s="7"/>
      <c r="H43" s="7">
        <v>1</v>
      </c>
      <c r="K43" s="7"/>
      <c r="N43" s="2" t="s">
        <v>20</v>
      </c>
    </row>
    <row r="44" spans="1:14" x14ac:dyDescent="0.25">
      <c r="A44" s="18" t="s">
        <v>9</v>
      </c>
      <c r="B44" s="7"/>
      <c r="E44" s="7">
        <v>1</v>
      </c>
      <c r="H44" s="7"/>
      <c r="K44" s="7"/>
      <c r="N44" s="2" t="s">
        <v>22</v>
      </c>
    </row>
    <row r="45" spans="1:14" x14ac:dyDescent="0.25">
      <c r="A45" s="18" t="s">
        <v>9</v>
      </c>
      <c r="B45" s="7"/>
      <c r="E45" s="7">
        <v>1</v>
      </c>
      <c r="H45" s="7"/>
      <c r="K45" s="7"/>
      <c r="N45" s="2" t="s">
        <v>23</v>
      </c>
    </row>
    <row r="46" spans="1:14" x14ac:dyDescent="0.25">
      <c r="A46" s="18" t="s">
        <v>9</v>
      </c>
      <c r="B46" s="7">
        <v>1</v>
      </c>
      <c r="E46" s="7"/>
      <c r="H46" s="7"/>
      <c r="K46" s="7"/>
      <c r="N46" s="2" t="s">
        <v>24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26</v>
      </c>
    </row>
    <row r="48" spans="1:14" x14ac:dyDescent="0.25">
      <c r="A48" s="18" t="s">
        <v>9</v>
      </c>
      <c r="B48" s="7"/>
      <c r="E48" s="7"/>
      <c r="F48">
        <v>1</v>
      </c>
      <c r="H48" s="7"/>
      <c r="K48" s="7"/>
      <c r="N48" s="2" t="s">
        <v>34</v>
      </c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12</v>
      </c>
    </row>
    <row r="72" spans="1:14" x14ac:dyDescent="0.25">
      <c r="A72" s="16" t="s">
        <v>3</v>
      </c>
      <c r="B72" s="2"/>
      <c r="E72" s="2"/>
      <c r="H72" s="2"/>
      <c r="K72" s="2"/>
      <c r="L72">
        <v>1</v>
      </c>
      <c r="N72" s="2" t="s">
        <v>18</v>
      </c>
    </row>
    <row r="73" spans="1:14" x14ac:dyDescent="0.25">
      <c r="A73" s="16" t="s">
        <v>3</v>
      </c>
      <c r="B73" s="2"/>
      <c r="E73" s="2"/>
      <c r="F73">
        <v>1</v>
      </c>
      <c r="H73" s="2"/>
      <c r="K73" s="2"/>
      <c r="N73" s="2" t="s">
        <v>25</v>
      </c>
    </row>
    <row r="74" spans="1:14" x14ac:dyDescent="0.25">
      <c r="A74" s="16" t="s">
        <v>3</v>
      </c>
      <c r="B74" s="2"/>
      <c r="E74" s="2"/>
      <c r="H74" s="2"/>
      <c r="J74">
        <v>1</v>
      </c>
      <c r="K74" s="2"/>
      <c r="N74" s="2" t="s">
        <v>33</v>
      </c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3</v>
      </c>
      <c r="D82" s="11">
        <f t="shared" si="0"/>
        <v>6</v>
      </c>
      <c r="E82" s="11">
        <f t="shared" si="0"/>
        <v>2</v>
      </c>
      <c r="F82" s="11">
        <f t="shared" si="0"/>
        <v>0</v>
      </c>
      <c r="G82" s="11">
        <f t="shared" si="0"/>
        <v>4</v>
      </c>
      <c r="H82" s="11">
        <f t="shared" si="0"/>
        <v>6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26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2</v>
      </c>
      <c r="F83" s="11">
        <f t="shared" si="1"/>
        <v>1</v>
      </c>
      <c r="G83" s="11">
        <f t="shared" si="1"/>
        <v>3</v>
      </c>
      <c r="H83" s="11">
        <f t="shared" si="1"/>
        <v>1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9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5</v>
      </c>
      <c r="C85" s="11">
        <f t="shared" ref="C85:N85" si="4">SUM(C82:C84)</f>
        <v>4</v>
      </c>
      <c r="D85" s="11">
        <f t="shared" si="4"/>
        <v>6</v>
      </c>
      <c r="E85" s="11">
        <f t="shared" si="4"/>
        <v>4</v>
      </c>
      <c r="F85" s="11">
        <f t="shared" si="4"/>
        <v>2</v>
      </c>
      <c r="G85" s="11">
        <f t="shared" si="4"/>
        <v>8</v>
      </c>
      <c r="H85" s="11">
        <f t="shared" si="4"/>
        <v>7</v>
      </c>
      <c r="I85" s="11">
        <f t="shared" si="4"/>
        <v>0</v>
      </c>
      <c r="J85" s="11">
        <f t="shared" si="4"/>
        <v>2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39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B11" sqref="B1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/>
      <c r="J3" s="8"/>
      <c r="K3" s="7"/>
      <c r="L3" s="8"/>
      <c r="M3" s="8"/>
      <c r="N3" s="2" t="s">
        <v>37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7</v>
      </c>
      <c r="I4" s="8"/>
      <c r="J4" s="8"/>
      <c r="K4" s="7"/>
      <c r="L4" s="8"/>
      <c r="M4" s="8"/>
      <c r="N4" s="2" t="s">
        <v>38</v>
      </c>
      <c r="Q4" t="s">
        <v>8</v>
      </c>
    </row>
    <row r="5" spans="1:17" x14ac:dyDescent="0.25">
      <c r="A5" s="19" t="s">
        <v>8</v>
      </c>
      <c r="B5" s="7">
        <v>3</v>
      </c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39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>
        <v>1</v>
      </c>
      <c r="F6" s="8"/>
      <c r="G6" s="8"/>
      <c r="H6" s="7"/>
      <c r="I6" s="8"/>
      <c r="J6" s="8"/>
      <c r="K6" s="7"/>
      <c r="L6" s="8"/>
      <c r="M6" s="8"/>
      <c r="N6" s="2" t="s">
        <v>41</v>
      </c>
    </row>
    <row r="7" spans="1:17" x14ac:dyDescent="0.25">
      <c r="A7" s="19" t="s">
        <v>8</v>
      </c>
      <c r="B7" s="7">
        <v>1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40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42</v>
      </c>
    </row>
    <row r="9" spans="1:17" x14ac:dyDescent="0.25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43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15</v>
      </c>
    </row>
    <row r="11" spans="1:17" x14ac:dyDescent="0.25">
      <c r="A11" s="19" t="s">
        <v>8</v>
      </c>
      <c r="B11" s="7">
        <v>1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44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</v>
      </c>
      <c r="C82" s="11">
        <f t="shared" ref="C82:M82" si="0">SUM(C3:C40)</f>
        <v>0</v>
      </c>
      <c r="D82" s="11">
        <f t="shared" si="0"/>
        <v>0</v>
      </c>
      <c r="E82" s="11">
        <f t="shared" si="0"/>
        <v>1</v>
      </c>
      <c r="F82" s="11">
        <f t="shared" si="0"/>
        <v>1</v>
      </c>
      <c r="G82" s="11">
        <f t="shared" si="0"/>
        <v>0</v>
      </c>
      <c r="H82" s="11">
        <f t="shared" si="0"/>
        <v>10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5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1</v>
      </c>
      <c r="F85" s="11">
        <f t="shared" si="4"/>
        <v>1</v>
      </c>
      <c r="G85" s="11">
        <f t="shared" si="4"/>
        <v>0</v>
      </c>
      <c r="H85" s="11">
        <f t="shared" si="4"/>
        <v>10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17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6" activePane="bottomLeft" state="frozen"/>
      <selection pane="bottomLeft" activeCell="F21" sqref="F2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31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45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46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3</v>
      </c>
      <c r="I6" s="8"/>
      <c r="J6" s="8"/>
      <c r="K6" s="7"/>
      <c r="L6" s="8"/>
      <c r="M6" s="8"/>
      <c r="N6" s="2" t="s">
        <v>15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19</v>
      </c>
      <c r="I7" s="8"/>
      <c r="J7" s="8"/>
      <c r="K7" s="7"/>
      <c r="L7" s="8"/>
      <c r="M7" s="8"/>
      <c r="N7" s="2" t="s">
        <v>16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>
        <v>1</v>
      </c>
      <c r="M8" s="8"/>
      <c r="N8" s="2" t="s">
        <v>47</v>
      </c>
    </row>
    <row r="9" spans="1:17" x14ac:dyDescent="0.25">
      <c r="A9" s="19" t="s">
        <v>8</v>
      </c>
      <c r="B9" s="7">
        <v>1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48</v>
      </c>
    </row>
    <row r="10" spans="1:17" x14ac:dyDescent="0.25">
      <c r="A10" s="19" t="s">
        <v>8</v>
      </c>
      <c r="B10" s="7"/>
      <c r="C10" s="8"/>
      <c r="D10" s="8"/>
      <c r="E10" s="7">
        <v>1</v>
      </c>
      <c r="F10" s="8"/>
      <c r="G10" s="8"/>
      <c r="H10" s="7"/>
      <c r="I10" s="8"/>
      <c r="J10" s="8"/>
      <c r="K10" s="7"/>
      <c r="L10" s="8"/>
      <c r="M10" s="8"/>
      <c r="N10" s="2" t="s">
        <v>49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50</v>
      </c>
    </row>
    <row r="12" spans="1:17" x14ac:dyDescent="0.25">
      <c r="A12" s="19" t="s">
        <v>8</v>
      </c>
      <c r="B12" s="7"/>
      <c r="C12" s="8"/>
      <c r="D12" s="8"/>
      <c r="E12" s="7">
        <v>1</v>
      </c>
      <c r="F12" s="8"/>
      <c r="G12" s="8"/>
      <c r="H12" s="7"/>
      <c r="I12" s="8"/>
      <c r="J12" s="8"/>
      <c r="K12" s="7"/>
      <c r="L12" s="8"/>
      <c r="M12" s="8"/>
      <c r="N12" s="2" t="s">
        <v>29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>
        <v>1</v>
      </c>
      <c r="J13" s="8"/>
      <c r="K13" s="7"/>
      <c r="L13" s="8"/>
      <c r="M13" s="8"/>
      <c r="N13" s="2" t="s">
        <v>51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>
        <v>1</v>
      </c>
      <c r="M14" s="8"/>
      <c r="N14" s="2" t="s">
        <v>52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4</v>
      </c>
      <c r="I15" s="8"/>
      <c r="J15" s="8"/>
      <c r="K15" s="7"/>
      <c r="L15" s="8"/>
      <c r="M15" s="8"/>
      <c r="N15" s="2" t="s">
        <v>53</v>
      </c>
    </row>
    <row r="16" spans="1:17" x14ac:dyDescent="0.25">
      <c r="A16" s="19" t="s">
        <v>8</v>
      </c>
      <c r="B16" s="7"/>
      <c r="C16" s="8"/>
      <c r="D16" s="8">
        <v>1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13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54</v>
      </c>
    </row>
    <row r="18" spans="1:14" x14ac:dyDescent="0.25">
      <c r="A18" s="19" t="s">
        <v>8</v>
      </c>
      <c r="B18" s="7"/>
      <c r="C18" s="8"/>
      <c r="D18" s="8"/>
      <c r="E18" s="7">
        <v>1</v>
      </c>
      <c r="F18" s="8"/>
      <c r="G18" s="8"/>
      <c r="H18" s="7"/>
      <c r="I18" s="8"/>
      <c r="J18" s="8"/>
      <c r="K18" s="7"/>
      <c r="L18" s="8"/>
      <c r="M18" s="8"/>
      <c r="N18" s="2" t="s">
        <v>58</v>
      </c>
    </row>
    <row r="19" spans="1:14" x14ac:dyDescent="0.25">
      <c r="A19" s="19" t="s">
        <v>8</v>
      </c>
      <c r="B19" s="7"/>
      <c r="C19" s="8">
        <v>1</v>
      </c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59</v>
      </c>
    </row>
    <row r="20" spans="1:14" x14ac:dyDescent="0.25">
      <c r="A20" s="19" t="s">
        <v>8</v>
      </c>
      <c r="B20" s="7"/>
      <c r="C20" s="8"/>
      <c r="D20" s="8"/>
      <c r="E20" s="7"/>
      <c r="F20" s="8">
        <v>1</v>
      </c>
      <c r="G20" s="8"/>
      <c r="H20" s="7"/>
      <c r="I20" s="8"/>
      <c r="J20" s="8"/>
      <c r="K20" s="7"/>
      <c r="L20" s="8"/>
      <c r="M20" s="8"/>
      <c r="N20" s="2" t="s">
        <v>60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>
        <v>1</v>
      </c>
      <c r="M41" s="13"/>
      <c r="N41" s="14" t="s">
        <v>55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56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57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11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3</v>
      </c>
      <c r="D82" s="11">
        <f t="shared" si="0"/>
        <v>1</v>
      </c>
      <c r="E82" s="11">
        <f t="shared" si="0"/>
        <v>3</v>
      </c>
      <c r="F82" s="11">
        <f t="shared" si="0"/>
        <v>2</v>
      </c>
      <c r="G82" s="11">
        <f t="shared" si="0"/>
        <v>1</v>
      </c>
      <c r="H82" s="11">
        <f t="shared" si="0"/>
        <v>26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2</v>
      </c>
      <c r="M82" s="11">
        <f t="shared" si="0"/>
        <v>0</v>
      </c>
      <c r="N82" s="11">
        <f>SUM(B82:M82)</f>
        <v>41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5</v>
      </c>
      <c r="D85" s="11">
        <f t="shared" si="4"/>
        <v>1</v>
      </c>
      <c r="E85" s="11">
        <f t="shared" si="4"/>
        <v>3</v>
      </c>
      <c r="F85" s="11">
        <f t="shared" si="4"/>
        <v>3</v>
      </c>
      <c r="G85" s="11">
        <f t="shared" si="4"/>
        <v>1</v>
      </c>
      <c r="H85" s="11">
        <f t="shared" si="4"/>
        <v>26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3</v>
      </c>
      <c r="M85" s="11">
        <f t="shared" si="4"/>
        <v>0</v>
      </c>
      <c r="N85" s="11">
        <f t="shared" si="4"/>
        <v>45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opLeftCell="B1" zoomScale="80" zoomScaleNormal="80" workbookViewId="0">
      <pane ySplit="2" topLeftCell="A3" activePane="bottomLeft" state="frozen"/>
      <selection pane="bottomLeft" activeCell="N8" sqref="N8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61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3</v>
      </c>
      <c r="I4" s="8"/>
      <c r="J4" s="8"/>
      <c r="K4" s="7"/>
      <c r="L4" s="8"/>
      <c r="M4" s="8"/>
      <c r="N4" s="2" t="s">
        <v>64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6</v>
      </c>
      <c r="I5" s="8"/>
      <c r="J5" s="8"/>
      <c r="K5" s="7"/>
      <c r="L5" s="8"/>
      <c r="M5" s="8"/>
      <c r="N5" s="2" t="s">
        <v>65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2</v>
      </c>
      <c r="I6" s="8"/>
      <c r="J6" s="8"/>
      <c r="K6" s="7"/>
      <c r="L6" s="8"/>
      <c r="M6" s="8"/>
      <c r="N6" s="2" t="s">
        <v>15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66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67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62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63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1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11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3</v>
      </c>
      <c r="D85" s="11">
        <f t="shared" si="4"/>
        <v>1</v>
      </c>
      <c r="E85" s="11">
        <f t="shared" si="4"/>
        <v>0</v>
      </c>
      <c r="F85" s="11">
        <f t="shared" si="4"/>
        <v>1</v>
      </c>
      <c r="G85" s="11">
        <f t="shared" si="4"/>
        <v>0</v>
      </c>
      <c r="H85" s="11">
        <f t="shared" si="4"/>
        <v>11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16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B1" zoomScale="80" zoomScaleNormal="80" workbookViewId="0">
      <pane ySplit="2" topLeftCell="A9" activePane="bottomLeft" state="frozen"/>
      <selection pane="bottomLeft" activeCell="H13" sqref="H1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1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40</v>
      </c>
      <c r="Q3" t="s">
        <v>9</v>
      </c>
    </row>
    <row r="4" spans="1:17" x14ac:dyDescent="0.25">
      <c r="A4" s="19" t="s">
        <v>8</v>
      </c>
      <c r="B4" s="7"/>
      <c r="C4" s="8"/>
      <c r="D4" s="8">
        <v>2</v>
      </c>
      <c r="E4" s="7"/>
      <c r="F4" s="8"/>
      <c r="G4" s="8"/>
      <c r="H4" s="7"/>
      <c r="I4" s="8"/>
      <c r="J4" s="8"/>
      <c r="K4" s="7"/>
      <c r="L4" s="8"/>
      <c r="M4" s="8"/>
      <c r="N4" s="2" t="s">
        <v>68</v>
      </c>
      <c r="Q4" t="s">
        <v>8</v>
      </c>
    </row>
    <row r="5" spans="1:17" x14ac:dyDescent="0.25">
      <c r="A5" s="19" t="s">
        <v>8</v>
      </c>
      <c r="B5" s="7"/>
      <c r="C5" s="8"/>
      <c r="D5" s="8">
        <v>3</v>
      </c>
      <c r="E5" s="7"/>
      <c r="F5" s="8"/>
      <c r="G5" s="8"/>
      <c r="H5" s="7"/>
      <c r="I5" s="8"/>
      <c r="J5" s="8"/>
      <c r="K5" s="7"/>
      <c r="L5" s="8"/>
      <c r="M5" s="8"/>
      <c r="N5" s="2" t="s">
        <v>61</v>
      </c>
      <c r="Q5" t="s">
        <v>3</v>
      </c>
    </row>
    <row r="6" spans="1:17" x14ac:dyDescent="0.25">
      <c r="A6" s="19" t="s">
        <v>8</v>
      </c>
      <c r="B6" s="7">
        <v>1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14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70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71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>
        <v>1</v>
      </c>
      <c r="K9" s="7"/>
      <c r="L9" s="8"/>
      <c r="M9" s="8"/>
      <c r="N9" s="2" t="s">
        <v>73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74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75</v>
      </c>
    </row>
    <row r="12" spans="1:17" x14ac:dyDescent="0.25">
      <c r="A12" s="19" t="s">
        <v>8</v>
      </c>
      <c r="B12" s="7">
        <v>2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11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10</v>
      </c>
      <c r="I13" s="8"/>
      <c r="J13" s="8"/>
      <c r="K13" s="7"/>
      <c r="L13" s="8"/>
      <c r="M13" s="8"/>
      <c r="N13" s="2" t="s">
        <v>78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2</v>
      </c>
      <c r="I14" s="8"/>
      <c r="J14" s="8"/>
      <c r="K14" s="7"/>
      <c r="L14" s="8"/>
      <c r="M14" s="8"/>
      <c r="N14" s="2" t="s">
        <v>79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13</v>
      </c>
      <c r="I15" s="8"/>
      <c r="J15" s="8"/>
      <c r="K15" s="7"/>
      <c r="L15" s="8"/>
      <c r="M15" s="8"/>
      <c r="N15" s="2" t="s">
        <v>80</v>
      </c>
    </row>
    <row r="16" spans="1:17" x14ac:dyDescent="0.25">
      <c r="A16" s="19" t="s">
        <v>8</v>
      </c>
      <c r="B16" s="7"/>
      <c r="C16" s="8"/>
      <c r="D16" s="8"/>
      <c r="E16" s="7">
        <v>1</v>
      </c>
      <c r="F16" s="8"/>
      <c r="G16" s="8"/>
      <c r="H16" s="7"/>
      <c r="I16" s="8"/>
      <c r="J16" s="8"/>
      <c r="K16" s="7"/>
      <c r="L16" s="8"/>
      <c r="M16" s="8"/>
      <c r="N16" s="2" t="s">
        <v>81</v>
      </c>
    </row>
    <row r="17" spans="1:14" x14ac:dyDescent="0.25">
      <c r="A17" s="19" t="s">
        <v>8</v>
      </c>
      <c r="B17" s="7">
        <v>1</v>
      </c>
      <c r="C17" s="8"/>
      <c r="D17" s="8">
        <v>1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83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84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>
        <v>1</v>
      </c>
      <c r="L19" s="8"/>
      <c r="M19" s="8"/>
      <c r="N19" s="2" t="s">
        <v>85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>
        <v>1</v>
      </c>
      <c r="J20" s="8"/>
      <c r="K20" s="7"/>
      <c r="L20" s="8"/>
      <c r="M20" s="8"/>
      <c r="N20" s="2" t="s">
        <v>86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88</v>
      </c>
    </row>
    <row r="22" spans="1:14" x14ac:dyDescent="0.25">
      <c r="A22" s="19" t="s">
        <v>8</v>
      </c>
      <c r="B22" s="7"/>
      <c r="C22" s="8"/>
      <c r="D22" s="8"/>
      <c r="E22" s="7">
        <v>1</v>
      </c>
      <c r="F22" s="8"/>
      <c r="G22" s="8"/>
      <c r="H22" s="7"/>
      <c r="I22" s="8"/>
      <c r="J22" s="8"/>
      <c r="K22" s="7"/>
      <c r="L22" s="8"/>
      <c r="M22" s="8"/>
      <c r="N22" s="2" t="s">
        <v>89</v>
      </c>
    </row>
    <row r="23" spans="1:14" x14ac:dyDescent="0.25">
      <c r="A23" s="19" t="s">
        <v>8</v>
      </c>
      <c r="B23" s="7"/>
      <c r="C23" s="8">
        <v>1</v>
      </c>
      <c r="D23" s="8"/>
      <c r="E23" s="7"/>
      <c r="F23" s="8">
        <v>1</v>
      </c>
      <c r="G23" s="8"/>
      <c r="H23" s="7"/>
      <c r="I23" s="8"/>
      <c r="J23" s="8"/>
      <c r="K23" s="7"/>
      <c r="L23" s="8"/>
      <c r="M23" s="8"/>
      <c r="N23" s="2" t="s">
        <v>90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>
        <v>1</v>
      </c>
      <c r="M24" s="8"/>
      <c r="N24" s="2" t="s">
        <v>91</v>
      </c>
    </row>
    <row r="25" spans="1:14" x14ac:dyDescent="0.25">
      <c r="A25" s="19" t="s">
        <v>8</v>
      </c>
      <c r="B25" s="7"/>
      <c r="C25" s="8"/>
      <c r="D25" s="8"/>
      <c r="E25" s="7"/>
      <c r="F25" s="8">
        <v>1</v>
      </c>
      <c r="G25" s="8"/>
      <c r="H25" s="7"/>
      <c r="I25" s="8"/>
      <c r="J25" s="8"/>
      <c r="K25" s="7"/>
      <c r="L25" s="8"/>
      <c r="M25" s="8"/>
      <c r="N25" s="2" t="s">
        <v>92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>
        <v>1</v>
      </c>
      <c r="I26" s="8"/>
      <c r="J26" s="8"/>
      <c r="K26" s="7"/>
      <c r="L26" s="8"/>
      <c r="M26" s="8"/>
      <c r="N26" s="2" t="s">
        <v>73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 t="s">
        <v>45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2</v>
      </c>
      <c r="H41" s="12"/>
      <c r="I41" s="13"/>
      <c r="J41" s="13"/>
      <c r="K41" s="12"/>
      <c r="L41" s="13"/>
      <c r="M41" s="13"/>
      <c r="N41" s="14" t="s">
        <v>69</v>
      </c>
    </row>
    <row r="42" spans="1:14" x14ac:dyDescent="0.25">
      <c r="A42" s="18" t="s">
        <v>9</v>
      </c>
      <c r="B42" s="7">
        <v>1</v>
      </c>
      <c r="E42" s="7"/>
      <c r="H42" s="7"/>
      <c r="K42" s="7"/>
      <c r="N42" s="2" t="s">
        <v>76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77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82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87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93</v>
      </c>
    </row>
    <row r="47" spans="1:14" x14ac:dyDescent="0.25">
      <c r="A47" s="18" t="s">
        <v>9</v>
      </c>
      <c r="B47" s="7">
        <v>1</v>
      </c>
      <c r="E47" s="7"/>
      <c r="H47" s="7"/>
      <c r="K47" s="7">
        <v>1</v>
      </c>
      <c r="N47" s="2" t="s">
        <v>94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72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</v>
      </c>
      <c r="C82" s="11">
        <f t="shared" ref="C82:M82" si="0">SUM(C3:C40)</f>
        <v>3</v>
      </c>
      <c r="D82" s="11">
        <f t="shared" si="0"/>
        <v>6</v>
      </c>
      <c r="E82" s="11">
        <f t="shared" si="0"/>
        <v>2</v>
      </c>
      <c r="F82" s="11">
        <f t="shared" si="0"/>
        <v>3</v>
      </c>
      <c r="G82" s="11">
        <f t="shared" si="0"/>
        <v>1</v>
      </c>
      <c r="H82" s="11">
        <f t="shared" si="0"/>
        <v>26</v>
      </c>
      <c r="I82" s="11">
        <f t="shared" si="0"/>
        <v>1</v>
      </c>
      <c r="J82" s="11">
        <f t="shared" si="0"/>
        <v>1</v>
      </c>
      <c r="K82" s="11">
        <f t="shared" si="0"/>
        <v>1</v>
      </c>
      <c r="L82" s="11">
        <f t="shared" si="0"/>
        <v>1</v>
      </c>
      <c r="M82" s="11">
        <f t="shared" si="0"/>
        <v>0</v>
      </c>
      <c r="N82" s="11">
        <f>SUM(B82:M82)</f>
        <v>50</v>
      </c>
    </row>
    <row r="83" spans="1:14" x14ac:dyDescent="0.25">
      <c r="A83" t="s">
        <v>9</v>
      </c>
      <c r="B83" s="11">
        <f>SUM(B41:B70)</f>
        <v>2</v>
      </c>
      <c r="C83" s="11">
        <f t="shared" ref="C83:M83" si="1">SUM(C41:C70)</f>
        <v>1</v>
      </c>
      <c r="D83" s="11">
        <f t="shared" si="1"/>
        <v>1</v>
      </c>
      <c r="E83" s="11">
        <f t="shared" si="1"/>
        <v>0</v>
      </c>
      <c r="F83" s="11">
        <f t="shared" si="1"/>
        <v>2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1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9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7</v>
      </c>
      <c r="C85" s="11">
        <f t="shared" ref="C85:N85" si="4">SUM(C82:C84)</f>
        <v>4</v>
      </c>
      <c r="D85" s="11">
        <f t="shared" si="4"/>
        <v>7</v>
      </c>
      <c r="E85" s="11">
        <f t="shared" si="4"/>
        <v>2</v>
      </c>
      <c r="F85" s="11">
        <f t="shared" si="4"/>
        <v>5</v>
      </c>
      <c r="G85" s="11">
        <f t="shared" si="4"/>
        <v>4</v>
      </c>
      <c r="H85" s="11">
        <f t="shared" si="4"/>
        <v>26</v>
      </c>
      <c r="I85" s="11">
        <f t="shared" si="4"/>
        <v>1</v>
      </c>
      <c r="J85" s="11">
        <f t="shared" si="4"/>
        <v>1</v>
      </c>
      <c r="K85" s="11">
        <f t="shared" si="4"/>
        <v>2</v>
      </c>
      <c r="L85" s="11">
        <f t="shared" si="4"/>
        <v>1</v>
      </c>
      <c r="M85" s="11">
        <f t="shared" si="4"/>
        <v>0</v>
      </c>
      <c r="N85" s="11">
        <f t="shared" si="4"/>
        <v>60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2020-02-01T01:01:07Z</dcterms:modified>
</cp:coreProperties>
</file>