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L85" i="1"/>
  <c r="D85" i="1"/>
  <c r="N84" i="1"/>
  <c r="N82" i="1"/>
  <c r="C85" i="4"/>
  <c r="D85" i="4"/>
  <c r="L85" i="5"/>
  <c r="N84" i="5"/>
  <c r="C85" i="5"/>
  <c r="D85" i="5"/>
  <c r="N82" i="5"/>
  <c r="M85" i="7"/>
  <c r="B85" i="5"/>
  <c r="E85" i="4"/>
  <c r="I85" i="1"/>
  <c r="F85" i="7"/>
  <c r="B85" i="1"/>
  <c r="E85" i="7"/>
  <c r="F85" i="4"/>
  <c r="M85" i="4"/>
  <c r="I85" i="5"/>
  <c r="J85" i="5"/>
  <c r="K85" i="5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7" i="6"/>
  <c r="D87" i="6"/>
  <c r="E87" i="6"/>
  <c r="F87" i="6"/>
  <c r="G87" i="6"/>
  <c r="H87" i="6"/>
  <c r="I87" i="6"/>
  <c r="J87" i="6"/>
  <c r="K87" i="6"/>
  <c r="L87" i="6"/>
  <c r="M87" i="6"/>
  <c r="C86" i="6"/>
  <c r="D86" i="6"/>
  <c r="E86" i="6"/>
  <c r="F86" i="6"/>
  <c r="G86" i="6"/>
  <c r="H86" i="6"/>
  <c r="I86" i="6"/>
  <c r="J86" i="6"/>
  <c r="K86" i="6"/>
  <c r="L86" i="6"/>
  <c r="M86" i="6"/>
  <c r="C85" i="6"/>
  <c r="D85" i="6"/>
  <c r="E85" i="6"/>
  <c r="F85" i="6"/>
  <c r="G85" i="6"/>
  <c r="H85" i="6"/>
  <c r="I85" i="6"/>
  <c r="J85" i="6"/>
  <c r="K85" i="6"/>
  <c r="L85" i="6"/>
  <c r="M85" i="6"/>
  <c r="B87" i="6"/>
  <c r="B86" i="6"/>
  <c r="B85" i="6"/>
  <c r="N85" i="7" l="1"/>
  <c r="N85" i="1"/>
  <c r="N85" i="5"/>
  <c r="N85" i="4"/>
  <c r="D88" i="6"/>
  <c r="M88" i="6"/>
  <c r="I88" i="6"/>
  <c r="E88" i="6"/>
  <c r="N87" i="6"/>
  <c r="J88" i="6"/>
  <c r="F88" i="6"/>
  <c r="N86" i="6"/>
  <c r="L88" i="6"/>
  <c r="K88" i="6"/>
  <c r="H88" i="6"/>
  <c r="G88" i="6"/>
  <c r="C88" i="6"/>
  <c r="N85" i="6"/>
  <c r="N88" i="6" l="1"/>
  <c r="B88" i="6"/>
</calcChain>
</file>

<file path=xl/sharedStrings.xml><?xml version="1.0" encoding="utf-8"?>
<sst xmlns="http://schemas.openxmlformats.org/spreadsheetml/2006/main" count="791" uniqueCount="176">
  <si>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</si>
  <si>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</si>
  <si>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</si>
  <si>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</si>
  <si>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</si>
  <si>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</si>
  <si>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</si>
  <si>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</si>
  <si>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</si>
  <si>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</si>
  <si>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</si>
  <si>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verification/ SAP status</t>
  </si>
  <si>
    <t>prepay/ ppl</t>
  </si>
  <si>
    <t>late payment</t>
  </si>
  <si>
    <t>one stop location</t>
  </si>
  <si>
    <t>missing payment/ late fee</t>
  </si>
  <si>
    <t>lpf</t>
  </si>
  <si>
    <t>1098t</t>
  </si>
  <si>
    <t>pat haelath insurance</t>
  </si>
  <si>
    <t>outstanding balance</t>
  </si>
  <si>
    <t>teach grant</t>
  </si>
  <si>
    <t>College Illinois!/ late fee</t>
  </si>
  <si>
    <t>Cal Grant</t>
  </si>
  <si>
    <t>pmt</t>
  </si>
  <si>
    <t>grad registration</t>
  </si>
  <si>
    <t>pro pet</t>
  </si>
  <si>
    <t>reset ecampus pw</t>
  </si>
  <si>
    <t>last day to drop w/ refund</t>
  </si>
  <si>
    <t>overload</t>
  </si>
  <si>
    <t>LPF</t>
  </si>
  <si>
    <t>refund</t>
  </si>
  <si>
    <t>direct deposit</t>
  </si>
  <si>
    <t>remove CCS</t>
  </si>
  <si>
    <t>International diploma</t>
  </si>
  <si>
    <t>late fee</t>
  </si>
  <si>
    <t>study abroad FA form</t>
  </si>
  <si>
    <t>reverse late fee</t>
  </si>
  <si>
    <t>ACH</t>
  </si>
  <si>
    <t>MPN/EC</t>
  </si>
  <si>
    <t>bill</t>
  </si>
  <si>
    <t>Grad aid</t>
  </si>
  <si>
    <t>payment info</t>
  </si>
  <si>
    <t>returned pmt</t>
  </si>
  <si>
    <t>outside scholarships</t>
  </si>
  <si>
    <t>making an online pmt</t>
  </si>
  <si>
    <t>sibling verification</t>
  </si>
  <si>
    <t>verification</t>
  </si>
  <si>
    <t>prepay/ late reg fee</t>
  </si>
  <si>
    <t>aid disburse</t>
  </si>
  <si>
    <t>ppl</t>
  </si>
  <si>
    <t>lost pmt</t>
  </si>
  <si>
    <t>billing emails</t>
  </si>
  <si>
    <t>contact to make a pmt</t>
  </si>
  <si>
    <t>reset authorized user pw</t>
  </si>
  <si>
    <t>wait list course</t>
  </si>
  <si>
    <t>FA/ softball grad assistant</t>
  </si>
  <si>
    <t>pay taxes on aid</t>
  </si>
  <si>
    <t>late reg fee/ billing</t>
  </si>
  <si>
    <t>health insurance</t>
  </si>
  <si>
    <t>time conflict</t>
  </si>
  <si>
    <t xml:space="preserve">refund </t>
  </si>
  <si>
    <t>SCU aid/ FAFSA</t>
  </si>
  <si>
    <t>grad loans</t>
  </si>
  <si>
    <t>RCK</t>
  </si>
  <si>
    <t>oregon 529 pmt</t>
  </si>
  <si>
    <t>nrf</t>
  </si>
  <si>
    <t>confirm receipt of documents</t>
  </si>
  <si>
    <t>loan cancelation</t>
  </si>
  <si>
    <t>online payment</t>
  </si>
  <si>
    <t>remove lpf</t>
  </si>
  <si>
    <t>DEL</t>
  </si>
  <si>
    <t>drop swap fee</t>
  </si>
  <si>
    <t>visa letter</t>
  </si>
  <si>
    <t>payment receipt</t>
  </si>
  <si>
    <t xml:space="preserve"> </t>
  </si>
  <si>
    <t xml:space="preserve">bill  </t>
  </si>
  <si>
    <t>Law scholarship</t>
  </si>
  <si>
    <t>confirm appt for Sheli</t>
  </si>
  <si>
    <t>special payment plan</t>
  </si>
  <si>
    <t>Winter registration not avail</t>
  </si>
  <si>
    <t>returning student form</t>
  </si>
  <si>
    <t>appt w/ credit counseling</t>
  </si>
  <si>
    <t>Sheli's appt</t>
  </si>
  <si>
    <t>Payee info for cashier's check</t>
  </si>
  <si>
    <t>credit on account</t>
  </si>
  <si>
    <t>aid if under full time</t>
  </si>
  <si>
    <t>independenc study forms</t>
  </si>
  <si>
    <t>call for Adora</t>
  </si>
  <si>
    <t>overload form</t>
  </si>
  <si>
    <t>eval form</t>
  </si>
  <si>
    <t>access bursar charge</t>
  </si>
  <si>
    <t>disbursement</t>
  </si>
  <si>
    <t>office hours</t>
  </si>
  <si>
    <t>call for Brittany</t>
  </si>
  <si>
    <t>invoice for PM</t>
  </si>
  <si>
    <t>add class</t>
  </si>
  <si>
    <t>overnight check address</t>
  </si>
  <si>
    <t>FAFSA/ MPN/ EC</t>
  </si>
  <si>
    <t>prepay</t>
  </si>
  <si>
    <t>grad PLUS/ private loan</t>
  </si>
  <si>
    <t>reset eCampus pw</t>
  </si>
  <si>
    <t>rebecca guerrero</t>
  </si>
  <si>
    <t>2 month ppl</t>
  </si>
  <si>
    <t>remove holds</t>
  </si>
  <si>
    <t>enrollment verification</t>
  </si>
  <si>
    <t>personal checks</t>
  </si>
  <si>
    <t>transfer to ari</t>
  </si>
  <si>
    <t>student withdrawal</t>
  </si>
  <si>
    <t>walk in pmt</t>
  </si>
  <si>
    <t>rem hold</t>
  </si>
  <si>
    <t>lower refund and abroad and off campus housing</t>
  </si>
  <si>
    <t>transcripts</t>
  </si>
  <si>
    <t>css profile</t>
  </si>
  <si>
    <t>aid off campus and fafsa</t>
  </si>
  <si>
    <t>rem hold - alt oan</t>
  </si>
  <si>
    <t>CPR form</t>
  </si>
  <si>
    <t>alt disbursements</t>
  </si>
  <si>
    <t>EV</t>
  </si>
  <si>
    <t>w9s</t>
  </si>
  <si>
    <t>call from carol I</t>
  </si>
  <si>
    <t>class conflict</t>
  </si>
  <si>
    <t>ret PPL pmt</t>
  </si>
  <si>
    <t>PPL</t>
  </si>
  <si>
    <t>check in mail - late add</t>
  </si>
  <si>
    <t>DOD EFT to UFO</t>
  </si>
  <si>
    <t>aid for moving off campus</t>
  </si>
  <si>
    <t>did you receive pmt</t>
  </si>
  <si>
    <t>add fractional unit</t>
  </si>
  <si>
    <t>independent study</t>
  </si>
  <si>
    <t>Cindy appt</t>
  </si>
  <si>
    <t>difference in payments</t>
  </si>
  <si>
    <t>Schmidt room and board</t>
  </si>
  <si>
    <t>pmt deadline</t>
  </si>
  <si>
    <t>CF award</t>
  </si>
  <si>
    <t>merit</t>
  </si>
  <si>
    <t>mail proof of pmt</t>
  </si>
  <si>
    <t>VA benefit</t>
  </si>
  <si>
    <t>admission software marketing</t>
  </si>
  <si>
    <t>housing refund</t>
  </si>
  <si>
    <t>nondegree seeking aid</t>
  </si>
  <si>
    <t>call for trista</t>
  </si>
  <si>
    <t>more tuition</t>
  </si>
  <si>
    <t>missing payment</t>
  </si>
  <si>
    <t>Va payment</t>
  </si>
  <si>
    <t>housing application</t>
  </si>
  <si>
    <t>access card charges</t>
  </si>
  <si>
    <t>late fee/ drop fee</t>
  </si>
  <si>
    <t>mail address</t>
  </si>
  <si>
    <t>payment confirmation</t>
  </si>
  <si>
    <t>propet</t>
  </si>
  <si>
    <t>cashier building info</t>
  </si>
  <si>
    <t>pickup enrollment verification</t>
  </si>
  <si>
    <t>why more tuition</t>
  </si>
  <si>
    <t>prepay/ flywire</t>
  </si>
  <si>
    <t>did you get my pmt</t>
  </si>
  <si>
    <t>trouble enrolling</t>
  </si>
  <si>
    <t>housing adjustment</t>
  </si>
  <si>
    <t>return credit to lender</t>
  </si>
  <si>
    <t>requesting refund</t>
  </si>
  <si>
    <t>FAFSA</t>
  </si>
  <si>
    <t>left a check</t>
  </si>
  <si>
    <t>admission</t>
  </si>
  <si>
    <t>returmed pmt</t>
  </si>
  <si>
    <t>diploma</t>
  </si>
  <si>
    <t>Law award</t>
  </si>
  <si>
    <t>Nan's appt</t>
  </si>
  <si>
    <t>add ENGR class</t>
  </si>
  <si>
    <t>FWS</t>
  </si>
  <si>
    <t>extend aid for additional quarters</t>
  </si>
  <si>
    <t>PAY</t>
  </si>
  <si>
    <t>swap class</t>
  </si>
  <si>
    <t xml:space="preserve">  </t>
  </si>
  <si>
    <t>payment plan possible return</t>
  </si>
  <si>
    <t>make appt w/ Cindy T</t>
  </si>
  <si>
    <t>payment update</t>
  </si>
  <si>
    <t>account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</si>
</sst>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8"/>
  <sheetViews>
    <sheetView zoomScale="80" zoomScaleNormal="80" workbookViewId="0">
      <pane ySplit="2" topLeftCell="A12" activePane="bottomLeft" state="frozen"/>
      <selection pane="bottomLeft" activeCell="C51" sqref="C5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>
        <v>4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22</v>
      </c>
    </row>
    <row r="20" spans="1:14" x14ac:dyDescent="0.25">
      <c r="A20" s="19" t="s">
        <v>8</v>
      </c>
      <c r="B20" s="7"/>
      <c r="C20" s="8"/>
      <c r="D20" s="8"/>
      <c r="E20" s="7">
        <v>2</v>
      </c>
      <c r="F20" s="8"/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>
        <v>1</v>
      </c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30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31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39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40</v>
      </c>
    </row>
    <row r="28" spans="1:14" x14ac:dyDescent="0.25">
      <c r="A28" s="19" t="s">
        <v>8</v>
      </c>
      <c r="B28" s="7">
        <v>3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34</v>
      </c>
    </row>
    <row r="29" spans="1:14" x14ac:dyDescent="0.25">
      <c r="A29" s="19" t="s">
        <v>8</v>
      </c>
      <c r="B29" s="7"/>
      <c r="C29" s="8">
        <v>2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12</v>
      </c>
    </row>
    <row r="30" spans="1:14" x14ac:dyDescent="0.25">
      <c r="A30" s="19" t="s">
        <v>8</v>
      </c>
      <c r="B30" s="2">
        <v>1</v>
      </c>
      <c r="E30" s="2"/>
      <c r="H30" s="2"/>
      <c r="K30" s="2"/>
      <c r="N30" s="2" t="s">
        <v>41</v>
      </c>
    </row>
    <row r="31" spans="1:14" x14ac:dyDescent="0.25">
      <c r="A31" s="19" t="s">
        <v>8</v>
      </c>
      <c r="B31" s="2">
        <v>1</v>
      </c>
      <c r="E31" s="2"/>
      <c r="H31" s="2"/>
      <c r="K31" s="2"/>
      <c r="N31" s="2" t="s">
        <v>42</v>
      </c>
    </row>
    <row r="32" spans="1:14" x14ac:dyDescent="0.25">
      <c r="A32" s="19" t="s">
        <v>8</v>
      </c>
      <c r="B32" s="7"/>
      <c r="C32" s="8"/>
      <c r="D32" s="8"/>
      <c r="E32" s="7">
        <v>2</v>
      </c>
      <c r="F32" s="8"/>
      <c r="G32" s="8"/>
      <c r="H32" s="7"/>
      <c r="I32" s="8"/>
      <c r="J32" s="8"/>
      <c r="K32" s="7"/>
      <c r="L32" s="8"/>
      <c r="M32" s="8"/>
      <c r="N32" s="2" t="s">
        <v>43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44</v>
      </c>
    </row>
    <row r="34" spans="1:14" x14ac:dyDescent="0.25">
      <c r="A34" s="19" t="s">
        <v>8</v>
      </c>
      <c r="B34" s="7"/>
      <c r="E34" s="7">
        <v>1</v>
      </c>
      <c r="H34" s="7"/>
      <c r="K34" s="7"/>
      <c r="N34" s="2" t="s">
        <v>45</v>
      </c>
    </row>
    <row r="35" spans="1:14" x14ac:dyDescent="0.25">
      <c r="A35" s="19" t="s">
        <v>8</v>
      </c>
      <c r="B35" s="7"/>
      <c r="E35" s="7"/>
      <c r="F35">
        <v>1</v>
      </c>
      <c r="H35" s="7"/>
      <c r="K35" s="7"/>
      <c r="N35" s="2" t="s">
        <v>46</v>
      </c>
    </row>
    <row r="36" spans="1:14" x14ac:dyDescent="0.25">
      <c r="A36" s="19" t="s">
        <v>8</v>
      </c>
      <c r="B36" s="7"/>
      <c r="D36">
        <v>1</v>
      </c>
      <c r="E36" s="7"/>
      <c r="H36" s="7"/>
      <c r="K36" s="7"/>
      <c r="N36" s="2" t="s">
        <v>47</v>
      </c>
    </row>
    <row r="37" spans="1:14" x14ac:dyDescent="0.25">
      <c r="A37" s="19" t="s">
        <v>8</v>
      </c>
      <c r="B37" s="7"/>
      <c r="C37">
        <v>1</v>
      </c>
      <c r="E37" s="7"/>
      <c r="H37" s="7"/>
      <c r="K37" s="7"/>
      <c r="N37" s="2" t="s">
        <v>34</v>
      </c>
    </row>
    <row r="38" spans="1:14" x14ac:dyDescent="0.25">
      <c r="A38" s="19" t="s">
        <v>8</v>
      </c>
      <c r="B38" s="7">
        <v>1</v>
      </c>
      <c r="E38" s="7"/>
      <c r="H38" s="7"/>
      <c r="K38" s="7"/>
      <c r="N38" s="2" t="s">
        <v>17</v>
      </c>
    </row>
    <row r="39" spans="1:14" x14ac:dyDescent="0.25">
      <c r="A39" s="19" t="s">
        <v>8</v>
      </c>
      <c r="B39" s="7"/>
      <c r="D39">
        <v>1</v>
      </c>
      <c r="E39" s="7"/>
      <c r="G39">
        <v>1</v>
      </c>
      <c r="H39" s="7"/>
      <c r="K39" s="7"/>
      <c r="N39" s="2" t="s">
        <v>48</v>
      </c>
    </row>
    <row r="40" spans="1:14" x14ac:dyDescent="0.25">
      <c r="A40" s="19" t="s">
        <v>8</v>
      </c>
      <c r="B40" s="7"/>
      <c r="E40" s="7"/>
      <c r="H40" s="7"/>
      <c r="K40" s="7"/>
      <c r="N40" s="2"/>
    </row>
    <row r="41" spans="1:14" x14ac:dyDescent="0.25">
      <c r="A41" s="19"/>
      <c r="B41" s="7"/>
      <c r="E41" s="7"/>
      <c r="H41" s="7"/>
      <c r="K41" s="7"/>
      <c r="N41" s="2"/>
    </row>
    <row r="42" spans="1:14" x14ac:dyDescent="0.25">
      <c r="A42" s="19"/>
      <c r="B42" s="7"/>
      <c r="E42" s="7"/>
      <c r="H42" s="7"/>
      <c r="K42" s="7"/>
      <c r="N42" s="2"/>
    </row>
    <row r="43" spans="1:14" ht="15.75" thickBot="1" x14ac:dyDescent="0.3">
      <c r="A43" s="19"/>
      <c r="B43" s="7"/>
      <c r="E43" s="7"/>
      <c r="H43" s="7"/>
      <c r="K43" s="7"/>
      <c r="N43" s="2"/>
    </row>
    <row r="44" spans="1:14" ht="15.75" thickTop="1" x14ac:dyDescent="0.25">
      <c r="A44" s="17" t="s">
        <v>9</v>
      </c>
      <c r="B44" s="12"/>
      <c r="C44" s="13">
        <v>2</v>
      </c>
      <c r="D44" s="13"/>
      <c r="E44" s="12"/>
      <c r="F44" s="13"/>
      <c r="G44" s="13"/>
      <c r="H44" s="12"/>
      <c r="I44" s="13"/>
      <c r="J44" s="13"/>
      <c r="K44" s="12"/>
      <c r="L44" s="13"/>
      <c r="M44" s="13"/>
      <c r="N44" s="14" t="s">
        <v>13</v>
      </c>
    </row>
    <row r="45" spans="1:14" x14ac:dyDescent="0.25">
      <c r="A45" s="18" t="s">
        <v>9</v>
      </c>
      <c r="B45" s="7"/>
      <c r="E45" s="7"/>
      <c r="H45" s="7"/>
      <c r="K45" s="7"/>
      <c r="M45">
        <v>1</v>
      </c>
      <c r="N45" s="2" t="s">
        <v>14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15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29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37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49</v>
      </c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ht="15.75" thickBot="1" x14ac:dyDescent="0.3">
      <c r="A73" s="18" t="s">
        <v>9</v>
      </c>
      <c r="B73" s="2"/>
      <c r="E73" s="2"/>
      <c r="H73" s="2"/>
      <c r="K73" s="2"/>
      <c r="N73" s="2"/>
    </row>
    <row r="74" spans="1:14" ht="15.75" thickTop="1" x14ac:dyDescent="0.25">
      <c r="A74" s="15" t="s">
        <v>3</v>
      </c>
      <c r="B74" s="14"/>
      <c r="C74" s="13"/>
      <c r="D74" s="13"/>
      <c r="E74" s="14"/>
      <c r="F74" s="13"/>
      <c r="G74" s="13"/>
      <c r="H74" s="14"/>
      <c r="I74" s="13"/>
      <c r="J74" s="13"/>
      <c r="K74" s="14"/>
      <c r="L74" s="13">
        <v>1</v>
      </c>
      <c r="M74" s="13"/>
      <c r="N74" s="14" t="s">
        <v>18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30</v>
      </c>
    </row>
    <row r="76" spans="1:14" x14ac:dyDescent="0.25">
      <c r="A76" s="16" t="s">
        <v>3</v>
      </c>
      <c r="B76" s="2"/>
      <c r="C76">
        <v>1</v>
      </c>
      <c r="E76" s="2"/>
      <c r="H76" s="2"/>
      <c r="K76" s="2"/>
      <c r="N76" s="2" t="s">
        <v>31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K79" s="2"/>
      <c r="N79" s="2"/>
    </row>
    <row r="80" spans="1:14" x14ac:dyDescent="0.25">
      <c r="A80" s="16" t="s">
        <v>3</v>
      </c>
      <c r="B80" s="2"/>
      <c r="E80" s="2"/>
      <c r="H80" s="2"/>
      <c r="K80" s="2"/>
      <c r="N80" s="2"/>
    </row>
    <row r="81" spans="1:14" x14ac:dyDescent="0.25">
      <c r="A81" s="16" t="s">
        <v>3</v>
      </c>
      <c r="B81" s="2"/>
      <c r="E81" s="2"/>
      <c r="H81" s="2"/>
      <c r="K81" s="2"/>
      <c r="N81" s="2"/>
    </row>
    <row r="82" spans="1:14" x14ac:dyDescent="0.25">
      <c r="A82" s="16" t="s">
        <v>3</v>
      </c>
      <c r="B82" s="2"/>
      <c r="E82" s="2"/>
      <c r="H82" s="2"/>
      <c r="N82" s="2"/>
    </row>
    <row r="83" spans="1:14" x14ac:dyDescent="0.25">
      <c r="B83" t="s">
        <v>0</v>
      </c>
      <c r="E83" t="s">
        <v>1</v>
      </c>
      <c r="H83" t="s">
        <v>2</v>
      </c>
      <c r="K83" t="s">
        <v>3</v>
      </c>
    </row>
    <row r="84" spans="1:14" x14ac:dyDescent="0.25">
      <c r="B84" t="s">
        <v>4</v>
      </c>
      <c r="C84" t="s">
        <v>5</v>
      </c>
      <c r="D84" t="s">
        <v>6</v>
      </c>
      <c r="E84" t="s">
        <v>4</v>
      </c>
      <c r="F84" t="s">
        <v>5</v>
      </c>
      <c r="G84" t="s">
        <v>6</v>
      </c>
      <c r="H84" t="s">
        <v>4</v>
      </c>
      <c r="I84" t="s">
        <v>5</v>
      </c>
      <c r="J84" t="s">
        <v>6</v>
      </c>
      <c r="K84" t="s">
        <v>4</v>
      </c>
      <c r="L84" t="s">
        <v>5</v>
      </c>
      <c r="M84" t="s">
        <v>6</v>
      </c>
      <c r="N84" t="s">
        <v>10</v>
      </c>
    </row>
    <row r="85" spans="1:14" x14ac:dyDescent="0.25">
      <c r="A85" t="s">
        <v>8</v>
      </c>
      <c r="B85" s="11">
        <f t="shared" ref="B85:M85" si="0">SUM(B3:B40)</f>
        <v>16</v>
      </c>
      <c r="C85" s="11">
        <f t="shared" si="0"/>
        <v>11</v>
      </c>
      <c r="D85" s="11">
        <f t="shared" si="0"/>
        <v>5</v>
      </c>
      <c r="E85" s="11">
        <f t="shared" si="0"/>
        <v>9</v>
      </c>
      <c r="F85" s="11">
        <f t="shared" si="0"/>
        <v>1</v>
      </c>
      <c r="G85" s="11">
        <f t="shared" si="0"/>
        <v>3</v>
      </c>
      <c r="H85" s="11">
        <f t="shared" si="0"/>
        <v>4</v>
      </c>
      <c r="I85" s="11">
        <f t="shared" si="0"/>
        <v>1</v>
      </c>
      <c r="J85" s="11">
        <f t="shared" si="0"/>
        <v>0</v>
      </c>
      <c r="K85" s="11">
        <f t="shared" si="0"/>
        <v>0</v>
      </c>
      <c r="L85" s="11">
        <f t="shared" si="0"/>
        <v>0</v>
      </c>
      <c r="M85" s="11">
        <f t="shared" si="0"/>
        <v>0</v>
      </c>
      <c r="N85" s="11">
        <f>SUM(B85:M85)</f>
        <v>50</v>
      </c>
    </row>
    <row r="86" spans="1:14" x14ac:dyDescent="0.25">
      <c r="A86" t="s">
        <v>9</v>
      </c>
      <c r="B86" s="11">
        <f>SUM(B44:B73)</f>
        <v>0</v>
      </c>
      <c r="C86" s="11">
        <f t="shared" ref="C86:M86" si="1">SUM(C44:C73)</f>
        <v>5</v>
      </c>
      <c r="D86" s="11">
        <f t="shared" si="1"/>
        <v>2</v>
      </c>
      <c r="E86" s="11">
        <f t="shared" si="1"/>
        <v>0</v>
      </c>
      <c r="F86" s="11">
        <f t="shared" si="1"/>
        <v>0</v>
      </c>
      <c r="G86" s="11">
        <f t="shared" si="1"/>
        <v>0</v>
      </c>
      <c r="H86" s="11">
        <f t="shared" si="1"/>
        <v>0</v>
      </c>
      <c r="I86" s="11">
        <f t="shared" si="1"/>
        <v>0</v>
      </c>
      <c r="J86" s="11">
        <f t="shared" si="1"/>
        <v>0</v>
      </c>
      <c r="K86" s="11">
        <f t="shared" si="1"/>
        <v>0</v>
      </c>
      <c r="L86" s="11">
        <f t="shared" si="1"/>
        <v>0</v>
      </c>
      <c r="M86" s="11">
        <f t="shared" si="1"/>
        <v>1</v>
      </c>
      <c r="N86" s="11">
        <f t="shared" ref="N86:N87" si="2">SUM(B86:M86)</f>
        <v>8</v>
      </c>
    </row>
    <row r="87" spans="1:14" x14ac:dyDescent="0.25">
      <c r="A87" t="s">
        <v>3</v>
      </c>
      <c r="B87" s="11">
        <f>SUM(B74:B82)</f>
        <v>0</v>
      </c>
      <c r="C87" s="11">
        <f t="shared" ref="C87:M87" si="3">SUM(C74:C82)</f>
        <v>2</v>
      </c>
      <c r="D87" s="11">
        <f t="shared" si="3"/>
        <v>0</v>
      </c>
      <c r="E87" s="11">
        <f t="shared" si="3"/>
        <v>0</v>
      </c>
      <c r="F87" s="11">
        <f t="shared" si="3"/>
        <v>0</v>
      </c>
      <c r="G87" s="11">
        <f t="shared" si="3"/>
        <v>0</v>
      </c>
      <c r="H87" s="11">
        <f t="shared" si="3"/>
        <v>0</v>
      </c>
      <c r="I87" s="11">
        <f t="shared" si="3"/>
        <v>0</v>
      </c>
      <c r="J87" s="11">
        <f t="shared" si="3"/>
        <v>0</v>
      </c>
      <c r="K87" s="11">
        <f t="shared" si="3"/>
        <v>0</v>
      </c>
      <c r="L87" s="11">
        <f t="shared" si="3"/>
        <v>1</v>
      </c>
      <c r="M87" s="11">
        <f t="shared" si="3"/>
        <v>0</v>
      </c>
      <c r="N87" s="11">
        <f t="shared" si="2"/>
        <v>3</v>
      </c>
    </row>
    <row r="88" spans="1:14" x14ac:dyDescent="0.25">
      <c r="A88" t="s">
        <v>10</v>
      </c>
      <c r="B88" s="11">
        <f>SUM(B85:B87)</f>
        <v>16</v>
      </c>
      <c r="C88" s="11">
        <f t="shared" ref="C88:N88" si="4">SUM(C85:C87)</f>
        <v>18</v>
      </c>
      <c r="D88" s="11">
        <f t="shared" si="4"/>
        <v>7</v>
      </c>
      <c r="E88" s="11">
        <f t="shared" si="4"/>
        <v>9</v>
      </c>
      <c r="F88" s="11">
        <f t="shared" si="4"/>
        <v>1</v>
      </c>
      <c r="G88" s="11">
        <f t="shared" si="4"/>
        <v>3</v>
      </c>
      <c r="H88" s="11">
        <f t="shared" si="4"/>
        <v>4</v>
      </c>
      <c r="I88" s="11">
        <f t="shared" si="4"/>
        <v>1</v>
      </c>
      <c r="J88" s="11">
        <f t="shared" si="4"/>
        <v>0</v>
      </c>
      <c r="K88" s="11">
        <f t="shared" si="4"/>
        <v>0</v>
      </c>
      <c r="L88" s="11">
        <f t="shared" si="4"/>
        <v>1</v>
      </c>
      <c r="M88" s="11">
        <f t="shared" si="4"/>
        <v>1</v>
      </c>
      <c r="N88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3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3" activePane="bottomLeft" state="frozen"/>
      <selection pane="bottomLeft" activeCell="C42" sqref="C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2</v>
      </c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68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 t="s">
        <v>74</v>
      </c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73</v>
      </c>
    </row>
    <row r="23" spans="1:14" x14ac:dyDescent="0.25">
      <c r="A23" s="19" t="s">
        <v>8</v>
      </c>
      <c r="B23" s="7">
        <v>2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76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23</v>
      </c>
    </row>
    <row r="26" spans="1:14" x14ac:dyDescent="0.25">
      <c r="A26" s="19" t="s">
        <v>8</v>
      </c>
      <c r="B26" s="7">
        <v>4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82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>
        <v>1</v>
      </c>
      <c r="M28" s="8"/>
      <c r="N28" s="2" t="s">
        <v>83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 t="s">
        <v>74</v>
      </c>
      <c r="H29" s="7"/>
      <c r="I29" s="8"/>
      <c r="J29" s="8"/>
      <c r="K29" s="7"/>
      <c r="L29" s="8"/>
      <c r="M29" s="8"/>
      <c r="N29" s="2" t="s">
        <v>85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86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88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2</v>
      </c>
      <c r="I32" s="8"/>
      <c r="J32" s="8"/>
      <c r="K32" s="7"/>
      <c r="L32" s="8"/>
      <c r="M32" s="8"/>
      <c r="N32" s="2" t="s">
        <v>89</v>
      </c>
    </row>
    <row r="33" spans="1:14" x14ac:dyDescent="0.25">
      <c r="A33" s="19" t="s">
        <v>8</v>
      </c>
      <c r="B33" s="7"/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90</v>
      </c>
    </row>
    <row r="34" spans="1:14" x14ac:dyDescent="0.25">
      <c r="A34" s="19" t="s">
        <v>8</v>
      </c>
      <c r="B34" s="7"/>
      <c r="E34" s="7"/>
      <c r="F34">
        <v>1</v>
      </c>
      <c r="H34" s="7"/>
      <c r="K34" s="7"/>
      <c r="N34" s="2" t="s">
        <v>91</v>
      </c>
    </row>
    <row r="35" spans="1:14" x14ac:dyDescent="0.25">
      <c r="A35" s="19" t="s">
        <v>8</v>
      </c>
      <c r="B35" s="7"/>
      <c r="E35" s="7"/>
      <c r="F35">
        <v>1</v>
      </c>
      <c r="H35" s="7"/>
      <c r="K35" s="7"/>
      <c r="N35" s="2" t="s">
        <v>38</v>
      </c>
    </row>
    <row r="36" spans="1:14" x14ac:dyDescent="0.25">
      <c r="A36" s="19" t="s">
        <v>8</v>
      </c>
      <c r="B36" s="7"/>
      <c r="E36" s="7"/>
      <c r="H36" s="7"/>
      <c r="K36" s="7"/>
      <c r="L36">
        <v>1</v>
      </c>
      <c r="N36" s="2" t="s">
        <v>92</v>
      </c>
    </row>
    <row r="37" spans="1:14" x14ac:dyDescent="0.25">
      <c r="A37" s="19" t="s">
        <v>8</v>
      </c>
      <c r="B37" s="7"/>
      <c r="E37" s="7"/>
      <c r="F37">
        <v>1</v>
      </c>
      <c r="H37" s="7"/>
      <c r="K37" s="7"/>
      <c r="N37" s="2" t="s">
        <v>93</v>
      </c>
    </row>
    <row r="38" spans="1:14" x14ac:dyDescent="0.25">
      <c r="A38" s="19" t="s">
        <v>8</v>
      </c>
      <c r="B38" s="7"/>
      <c r="C38">
        <v>1</v>
      </c>
      <c r="E38" s="7"/>
      <c r="H38" s="7"/>
      <c r="K38" s="7"/>
      <c r="N38" s="2" t="s">
        <v>94</v>
      </c>
    </row>
    <row r="39" spans="1:14" x14ac:dyDescent="0.25">
      <c r="A39" s="19" t="s">
        <v>8</v>
      </c>
      <c r="B39" s="7"/>
      <c r="E39" s="7"/>
      <c r="H39" s="7"/>
      <c r="I39">
        <v>1</v>
      </c>
      <c r="K39" s="7"/>
      <c r="N39" s="2" t="s">
        <v>95</v>
      </c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5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C42">
        <v>2</v>
      </c>
      <c r="D42">
        <v>1</v>
      </c>
      <c r="E42" s="7"/>
      <c r="H42" s="7"/>
      <c r="K42" s="7"/>
      <c r="N42" s="2" t="s">
        <v>34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49</v>
      </c>
    </row>
    <row r="45" spans="1:14" x14ac:dyDescent="0.25">
      <c r="A45" s="18" t="s">
        <v>9</v>
      </c>
      <c r="B45" s="7"/>
      <c r="C45">
        <v>1</v>
      </c>
      <c r="D45">
        <v>2</v>
      </c>
      <c r="E45" s="7"/>
      <c r="H45" s="7"/>
      <c r="K45" s="7"/>
      <c r="N45" s="2" t="s">
        <v>13</v>
      </c>
    </row>
    <row r="46" spans="1:14" x14ac:dyDescent="0.25">
      <c r="A46" s="18" t="s">
        <v>9</v>
      </c>
      <c r="B46" s="7"/>
      <c r="E46" s="7"/>
      <c r="H46" s="7"/>
      <c r="J46">
        <v>1</v>
      </c>
      <c r="K46" s="7"/>
      <c r="N46" s="2" t="s">
        <v>54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64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67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36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84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77</v>
      </c>
    </row>
    <row r="73" spans="1:14" x14ac:dyDescent="0.25">
      <c r="A73" s="16" t="s">
        <v>3</v>
      </c>
      <c r="B73" s="2">
        <v>1</v>
      </c>
      <c r="E73" s="2"/>
      <c r="H73" s="2"/>
      <c r="K73" s="2"/>
      <c r="N73" s="2" t="s">
        <v>78</v>
      </c>
    </row>
    <row r="74" spans="1:14" x14ac:dyDescent="0.25">
      <c r="A74" s="16" t="s">
        <v>3</v>
      </c>
      <c r="B74" s="2"/>
      <c r="E74" s="2"/>
      <c r="H74" s="2"/>
      <c r="I74">
        <v>1</v>
      </c>
      <c r="K74" s="2"/>
      <c r="N74" s="2" t="s">
        <v>79</v>
      </c>
    </row>
    <row r="75" spans="1:14" x14ac:dyDescent="0.25">
      <c r="A75" s="16" t="s">
        <v>3</v>
      </c>
      <c r="B75" s="2"/>
      <c r="E75" s="2"/>
      <c r="H75" s="2"/>
      <c r="I75">
        <v>1</v>
      </c>
      <c r="K75" s="2"/>
      <c r="N75" s="2" t="s">
        <v>80</v>
      </c>
    </row>
    <row r="76" spans="1:14" x14ac:dyDescent="0.25">
      <c r="A76" s="16" t="s">
        <v>3</v>
      </c>
      <c r="B76" s="2"/>
      <c r="E76" s="2"/>
      <c r="H76" s="2"/>
      <c r="K76" s="2"/>
      <c r="L76">
        <v>1</v>
      </c>
      <c r="N76" s="2" t="s">
        <v>87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5</v>
      </c>
      <c r="D82" s="11">
        <f t="shared" si="0"/>
        <v>8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10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13</v>
      </c>
      <c r="D85" s="11">
        <f t="shared" si="4"/>
        <v>18</v>
      </c>
      <c r="E85" s="11">
        <f t="shared" si="4"/>
        <v>1</v>
      </c>
      <c r="F85" s="11">
        <f t="shared" si="4"/>
        <v>5</v>
      </c>
      <c r="G85" s="11">
        <f t="shared" si="4"/>
        <v>6</v>
      </c>
      <c r="H85" s="11">
        <f t="shared" si="4"/>
        <v>9</v>
      </c>
      <c r="I85" s="11">
        <f t="shared" si="4"/>
        <v>3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21" activePane="bottomLeft" state="frozen"/>
      <selection pane="bottomLeft" activeCell="E36" sqref="E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100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109</v>
      </c>
    </row>
    <row r="15" spans="1:17" x14ac:dyDescent="0.25">
      <c r="A15" s="19" t="s">
        <v>8</v>
      </c>
      <c r="B15" s="7">
        <v>1</v>
      </c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111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114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115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117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120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121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122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>
        <v>2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98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125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126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34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59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118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127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128</v>
      </c>
    </row>
    <row r="33" spans="1:14" x14ac:dyDescent="0.25">
      <c r="A33" s="19" t="s">
        <v>8</v>
      </c>
      <c r="B33" s="7"/>
      <c r="C33" s="8"/>
      <c r="D33" s="8"/>
      <c r="E33" s="7">
        <v>1</v>
      </c>
      <c r="F33" s="8"/>
      <c r="G33" s="8"/>
      <c r="H33" s="7"/>
      <c r="I33" s="8"/>
      <c r="J33" s="8"/>
      <c r="K33" s="7"/>
      <c r="L33" s="8"/>
      <c r="M33" s="8"/>
      <c r="N33" s="2" t="s">
        <v>129</v>
      </c>
    </row>
    <row r="34" spans="1:14" x14ac:dyDescent="0.25">
      <c r="A34" s="19" t="s">
        <v>8</v>
      </c>
      <c r="B34" s="7"/>
      <c r="E34" s="7">
        <v>1</v>
      </c>
      <c r="H34" s="7"/>
      <c r="K34" s="7"/>
      <c r="N34" s="2" t="s">
        <v>131</v>
      </c>
    </row>
    <row r="35" spans="1:14" x14ac:dyDescent="0.25">
      <c r="A35" s="19" t="s">
        <v>8</v>
      </c>
      <c r="B35" s="7"/>
      <c r="E35" s="7">
        <v>1</v>
      </c>
      <c r="H35" s="7"/>
      <c r="K35" s="7"/>
      <c r="N35" s="2" t="s">
        <v>133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102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108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112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113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116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130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132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101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119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124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8</v>
      </c>
      <c r="D82" s="11">
        <f t="shared" si="0"/>
        <v>4</v>
      </c>
      <c r="E82" s="11">
        <f t="shared" si="0"/>
        <v>5</v>
      </c>
      <c r="F82" s="11">
        <f t="shared" si="0"/>
        <v>1</v>
      </c>
      <c r="G82" s="11">
        <f t="shared" si="0"/>
        <v>2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10</v>
      </c>
      <c r="D85" s="11">
        <f t="shared" si="4"/>
        <v>7</v>
      </c>
      <c r="E85" s="11">
        <f t="shared" si="4"/>
        <v>5</v>
      </c>
      <c r="F85" s="11">
        <f t="shared" si="4"/>
        <v>4</v>
      </c>
      <c r="G85" s="11">
        <f t="shared" si="4"/>
        <v>3</v>
      </c>
      <c r="H85" s="11">
        <f t="shared" si="4"/>
        <v>10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134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136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138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139</v>
      </c>
    </row>
    <row r="10" spans="1:17" x14ac:dyDescent="0.25">
      <c r="A10" s="19" t="s">
        <v>8</v>
      </c>
      <c r="B10" s="7">
        <v>1</v>
      </c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98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145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103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146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148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150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151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142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143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144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147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2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9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8" activePane="bottomLeft" state="frozen"/>
      <selection pane="bottomLeft" activeCell="A45" sqref="A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152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155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157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158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159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59</v>
      </c>
    </row>
    <row r="14" spans="1:17" x14ac:dyDescent="0.25">
      <c r="A14" s="19" t="s">
        <v>8</v>
      </c>
      <c r="B14" s="7">
        <v>1</v>
      </c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98</v>
      </c>
    </row>
    <row r="15" spans="1:17" x14ac:dyDescent="0.25">
      <c r="A15" s="19" t="s">
        <v>8</v>
      </c>
      <c r="B15" s="7">
        <v>5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160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162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2</v>
      </c>
      <c r="K18" s="7"/>
      <c r="L18" s="8"/>
      <c r="M18" s="8"/>
      <c r="N18" s="2" t="s">
        <v>163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164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165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166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167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168</v>
      </c>
    </row>
    <row r="25" spans="1:14" x14ac:dyDescent="0.25">
      <c r="A25" s="19" t="s">
        <v>8</v>
      </c>
      <c r="B25" s="7">
        <v>1</v>
      </c>
      <c r="C25" s="8">
        <v>2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169</v>
      </c>
    </row>
    <row r="26" spans="1:14" x14ac:dyDescent="0.25">
      <c r="A26" s="19" t="s">
        <v>8</v>
      </c>
      <c r="B26" s="7" t="s">
        <v>171</v>
      </c>
      <c r="C26" s="8"/>
      <c r="D26" s="8"/>
      <c r="E26" s="7"/>
      <c r="F26" s="8"/>
      <c r="G26" s="8"/>
      <c r="H26" s="7"/>
      <c r="I26" s="8">
        <v>1</v>
      </c>
      <c r="J26" s="8"/>
      <c r="K26" s="7"/>
      <c r="L26" s="8"/>
      <c r="M26" s="8"/>
      <c r="N26" s="2" t="s">
        <v>170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173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174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2</v>
      </c>
      <c r="N41" s="14" t="s">
        <v>58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154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159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172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175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161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32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10</v>
      </c>
      <c r="D82" s="11">
        <f t="shared" si="0"/>
        <v>1</v>
      </c>
      <c r="E82" s="11">
        <f t="shared" si="0"/>
        <v>3</v>
      </c>
      <c r="F82" s="11">
        <f t="shared" si="0"/>
        <v>2</v>
      </c>
      <c r="G82" s="11">
        <f t="shared" si="0"/>
        <v>3</v>
      </c>
      <c r="H82" s="11">
        <f t="shared" si="0"/>
        <v>1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13</v>
      </c>
      <c r="D85" s="11">
        <f t="shared" si="4"/>
        <v>1</v>
      </c>
      <c r="E85" s="11">
        <f t="shared" si="4"/>
        <v>3</v>
      </c>
      <c r="F85" s="11">
        <f t="shared" si="4"/>
        <v>3</v>
      </c>
      <c r="G85" s="11">
        <f t="shared" si="4"/>
        <v>4</v>
      </c>
      <c r="H85" s="11">
        <f t="shared" si="4"/>
        <v>1</v>
      </c>
      <c r="I85" s="11">
        <f t="shared" si="4"/>
        <v>2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2020-01-11T00:57:40Z</dcterms:modified>
</cp:coreProperties>
</file>