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45" yWindow="1395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5621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N84" i="7" s="1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H85" i="1"/>
  <c r="M84" i="1"/>
  <c r="L84" i="1"/>
  <c r="K84" i="1"/>
  <c r="J84" i="1"/>
  <c r="I84" i="1"/>
  <c r="H84" i="1"/>
  <c r="G84" i="1"/>
  <c r="F84" i="1"/>
  <c r="E84" i="1"/>
  <c r="D84" i="1"/>
  <c r="C84" i="1"/>
  <c r="B84" i="1"/>
  <c r="N84" i="1" s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F82" i="4"/>
  <c r="E82" i="4"/>
  <c r="D82" i="4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F82" i="5"/>
  <c r="E82" i="5"/>
  <c r="D82" i="5"/>
  <c r="D85" i="5" s="1"/>
  <c r="C82" i="5"/>
  <c r="B82" i="5"/>
  <c r="N82" i="7" l="1"/>
  <c r="N83" i="7"/>
  <c r="K85" i="7"/>
  <c r="N82" i="1"/>
  <c r="G85" i="4"/>
  <c r="C85" i="4"/>
  <c r="D85" i="4"/>
  <c r="L85" i="4"/>
  <c r="C85" i="5"/>
  <c r="G85" i="5"/>
  <c r="E85" i="5"/>
  <c r="M85" i="5"/>
  <c r="N82" i="5"/>
  <c r="B85" i="5"/>
  <c r="F85" i="5"/>
  <c r="J85" i="5"/>
  <c r="N84" i="5"/>
  <c r="E85" i="7"/>
  <c r="I85" i="7"/>
  <c r="M85" i="7"/>
  <c r="E85" i="1"/>
  <c r="I85" i="1"/>
  <c r="M85" i="1"/>
  <c r="F85" i="7"/>
  <c r="J85" i="7"/>
  <c r="E85" i="4"/>
  <c r="I85" i="4"/>
  <c r="M85" i="4"/>
  <c r="B85" i="1"/>
  <c r="F85" i="1"/>
  <c r="J85" i="1"/>
  <c r="I85" i="5"/>
  <c r="N82" i="4"/>
  <c r="B85" i="4"/>
  <c r="F85" i="4"/>
  <c r="J85" i="4"/>
  <c r="N84" i="4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1"/>
  <c r="N85" i="5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<sst xmlns="http://schemas.openxmlformats.org/spreadsheetml/2006/main" count="715" uniqueCount="106">
  <si>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</si>
  <si>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</si>
  <si>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</si>
  <si>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</si>
  <si>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</si>
  <si>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</si>
  <si>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</si>
  <si>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</si>
  <si>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</si>
  <si>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</si>
  <si>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</si>
  <si>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edassist</t>
  </si>
  <si>
    <t>drop off pmt</t>
  </si>
  <si>
    <t>Uconnect/ LEAD</t>
  </si>
  <si>
    <t>missed call</t>
  </si>
  <si>
    <t>test call</t>
  </si>
  <si>
    <t>aid not showing on acct</t>
  </si>
  <si>
    <t>fall ppl</t>
  </si>
  <si>
    <t>housing adjustment/ new bill</t>
  </si>
  <si>
    <t>can't see class</t>
  </si>
  <si>
    <t>appeal</t>
  </si>
  <si>
    <t>anticipated aid</t>
  </si>
  <si>
    <t>prepay</t>
  </si>
  <si>
    <t>sub/ unsub loans</t>
  </si>
  <si>
    <t>ppl</t>
  </si>
  <si>
    <t>GPLUS/ MPN/ EC</t>
  </si>
  <si>
    <t>health insurance</t>
  </si>
  <si>
    <t>GPLUS denial</t>
  </si>
  <si>
    <t>late fee/ ppl</t>
  </si>
  <si>
    <t>wihdrawal</t>
  </si>
  <si>
    <t>ppl/ 529</t>
  </si>
  <si>
    <t>how to make a payment</t>
  </si>
  <si>
    <t>how much due?</t>
  </si>
  <si>
    <t>see anticipated aid</t>
  </si>
  <si>
    <t>refund</t>
  </si>
  <si>
    <t>accept aid</t>
  </si>
  <si>
    <t>provate loan</t>
  </si>
  <si>
    <t>parent PLUS loan</t>
  </si>
  <si>
    <t>parent PLUS</t>
  </si>
  <si>
    <t>verification</t>
  </si>
  <si>
    <t>grad engr deposit</t>
  </si>
  <si>
    <t>cancelled housing/ ppl</t>
  </si>
  <si>
    <t>lpf</t>
  </si>
  <si>
    <t>rfeund</t>
  </si>
  <si>
    <t>non-degree seeking pmt</t>
  </si>
  <si>
    <t>lease agreement</t>
  </si>
  <si>
    <t>winter/ spring charges</t>
  </si>
  <si>
    <t>heritage fund</t>
  </si>
  <si>
    <t>assigned an advisor</t>
  </si>
  <si>
    <t>GPLUS</t>
  </si>
  <si>
    <t>supplemental aid</t>
  </si>
  <si>
    <t>aid for withdrawal</t>
  </si>
  <si>
    <t>withdrawal</t>
  </si>
  <si>
    <t>wrong name</t>
  </si>
  <si>
    <t>engr deposit</t>
  </si>
  <si>
    <t>florida 529</t>
  </si>
  <si>
    <t>alt loan</t>
  </si>
  <si>
    <t>thank you note</t>
  </si>
  <si>
    <t>payments</t>
  </si>
  <si>
    <t>aid for prepay</t>
  </si>
  <si>
    <t>outside scholarship</t>
  </si>
  <si>
    <t>witdrawal</t>
  </si>
  <si>
    <t>insurance card</t>
  </si>
  <si>
    <t>returned check fee</t>
  </si>
  <si>
    <t>deposit?</t>
  </si>
  <si>
    <t>ok to post pmt</t>
  </si>
  <si>
    <t>tuition charge for TR</t>
  </si>
  <si>
    <t>accept aid/ parent PLUS loan</t>
  </si>
  <si>
    <t>TR ugrd non-degree</t>
  </si>
  <si>
    <t>non-degree affect GPA</t>
  </si>
  <si>
    <t>bring pmt to one stop</t>
  </si>
  <si>
    <t>balance due</t>
  </si>
  <si>
    <t>CARES Act</t>
  </si>
  <si>
    <t>interest rates</t>
  </si>
  <si>
    <t>ECP aid</t>
  </si>
  <si>
    <t>returning stu</t>
  </si>
  <si>
    <t>return credit to lender</t>
  </si>
  <si>
    <t>acct breakdown</t>
  </si>
  <si>
    <t>did you receive the fax</t>
  </si>
  <si>
    <t>lost call</t>
  </si>
  <si>
    <t>dewar tuition insurance</t>
  </si>
  <si>
    <t>private loan</t>
  </si>
  <si>
    <t>private lona/ FAFSA</t>
  </si>
  <si>
    <t>loans/ FAFSA</t>
  </si>
  <si>
    <t>pathway</t>
  </si>
  <si>
    <t>pell grant</t>
  </si>
  <si>
    <t>aid affected by deferment</t>
  </si>
  <si>
    <t>supplemental aid CARES/ emergency assistance fund</t>
  </si>
  <si>
    <t>deposit</t>
  </si>
  <si>
    <t>grad loans</t>
  </si>
  <si>
    <t>scholarship or payment?</t>
  </si>
  <si>
    <t>Cal Grant</t>
  </si>
  <si>
    <t>loans</t>
  </si>
  <si>
    <t>MPN/ EC</t>
  </si>
  <si>
    <t>DEL</t>
  </si>
  <si>
    <t>aid for books/ ACCESS card</t>
  </si>
  <si>
    <t>returned check</t>
  </si>
  <si>
    <t>pmt</t>
  </si>
  <si>
    <t>health insurance waiver</t>
  </si>
  <si>
    <t>tuition and fee form</t>
  </si>
  <si>
    <t>authorized user</t>
  </si>
  <si>
    <t>grad engr admission</t>
  </si>
  <si>
    <t>EC</t>
  </si>
  <si>
    <t>balance due/ return loans</t>
  </si>
  <si>
    <t>wire instructions</t>
  </si>
  <si>
    <t>textbook 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</si>
</sst>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G12" sqref="G12"/>
    </sheetView>
  </sheetViews>
  <sheetFormatPr defaultColWidth="8.85546875" defaultRowHeight="15" x14ac:dyDescent="0.25"/>
  <cols>
    <col min="1" max="1" width="9.85546875" bestFit="1" customWidth="1"/>
    <col min="14" max="14" width="35.28515625" customWidth="1"/>
  </cols>
  <sheetData>
    <row r="1" spans="1:14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13</v>
      </c>
    </row>
    <row r="6" spans="1:14" x14ac:dyDescent="0.2">
      <c r="A6" s="19" t="s">
        <v>8</v>
      </c>
      <c r="B6" s="7"/>
      <c r="C6" s="8">
        <v>1</v>
      </c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16</v>
      </c>
    </row>
    <row r="7" spans="1:14" x14ac:dyDescent="0.2">
      <c r="A7" s="19" t="s">
        <v>8</v>
      </c>
      <c r="B7" s="7"/>
      <c r="C7" s="8"/>
      <c r="D7" s="8"/>
      <c r="E7" s="7"/>
      <c r="F7" s="8"/>
      <c r="G7" s="8"/>
      <c r="H7" s="7"/>
      <c r="I7" s="8">
        <v>1</v>
      </c>
      <c r="J7" s="8"/>
      <c r="K7" s="7"/>
      <c r="L7" s="8"/>
      <c r="M7" s="8"/>
      <c r="N7" s="2" t="s">
        <v>19</v>
      </c>
    </row>
    <row r="8" spans="1:14" x14ac:dyDescent="0.2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22</v>
      </c>
    </row>
    <row r="9" spans="1:14" x14ac:dyDescent="0.2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25</v>
      </c>
    </row>
    <row r="10" spans="1:14" x14ac:dyDescent="0.2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>
        <v>2</v>
      </c>
      <c r="N10" s="2" t="s">
        <v>26</v>
      </c>
    </row>
    <row r="11" spans="1:14" x14ac:dyDescent="0.2">
      <c r="A11" s="19" t="s">
        <v>8</v>
      </c>
      <c r="B11" s="7"/>
      <c r="C11" s="8"/>
      <c r="D11" s="8"/>
      <c r="E11" s="7"/>
      <c r="F11" s="8"/>
      <c r="G11" s="8">
        <v>2</v>
      </c>
      <c r="H11" s="7"/>
      <c r="I11" s="8"/>
      <c r="J11" s="8"/>
      <c r="K11" s="7"/>
      <c r="L11" s="8"/>
      <c r="M11" s="8"/>
      <c r="N11" s="2" t="s">
        <v>27</v>
      </c>
    </row>
    <row r="12" spans="1:14" x14ac:dyDescent="0.2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28</v>
      </c>
    </row>
    <row r="13" spans="1:14" x14ac:dyDescent="0.2">
      <c r="A13" s="19" t="s">
        <v>8</v>
      </c>
      <c r="B13" s="7"/>
      <c r="C13" s="8">
        <v>2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22</v>
      </c>
    </row>
    <row r="14" spans="1:14" x14ac:dyDescent="0.2">
      <c r="A14" s="19" t="s">
        <v>8</v>
      </c>
      <c r="B14" s="7"/>
      <c r="C14" s="8"/>
      <c r="D14" s="8">
        <v>1</v>
      </c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21</v>
      </c>
    </row>
    <row r="15" spans="1:14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>
        <v>1</v>
      </c>
      <c r="K15" s="7"/>
      <c r="L15" s="8"/>
      <c r="M15" s="8"/>
      <c r="N15" s="2" t="s">
        <v>29</v>
      </c>
    </row>
    <row r="16" spans="1:14" x14ac:dyDescent="0.2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30</v>
      </c>
    </row>
    <row r="17" spans="1:14" x14ac:dyDescent="0.2">
      <c r="A17" s="19" t="s">
        <v>8</v>
      </c>
      <c r="B17" s="7"/>
      <c r="C17" s="8"/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31</v>
      </c>
    </row>
    <row r="18" spans="1:14" x14ac:dyDescent="0.2">
      <c r="A18" s="19" t="s">
        <v>8</v>
      </c>
      <c r="B18" s="7"/>
      <c r="C18" s="8"/>
      <c r="D18" s="8">
        <v>1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33</v>
      </c>
    </row>
    <row r="19" spans="1:14" x14ac:dyDescent="0.2">
      <c r="A19" s="19" t="s">
        <v>8</v>
      </c>
      <c r="B19" s="7"/>
      <c r="C19" s="8"/>
      <c r="D19" s="8">
        <v>1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34</v>
      </c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5.95" thickBot="1" x14ac:dyDescent="0.25">
      <c r="A40" s="19" t="s">
        <v>8</v>
      </c>
      <c r="B40" s="7"/>
      <c r="E40" s="7"/>
      <c r="H40" s="7"/>
      <c r="K40" s="7"/>
      <c r="N40" s="2"/>
    </row>
    <row r="41" spans="1:14" ht="15.95" thickTop="1" x14ac:dyDescent="0.2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17</v>
      </c>
    </row>
    <row r="42" spans="1:14" x14ac:dyDescent="0.2">
      <c r="A42" s="18" t="s">
        <v>9</v>
      </c>
      <c r="B42" s="7"/>
      <c r="D42">
        <v>1</v>
      </c>
      <c r="E42" s="7"/>
      <c r="H42" s="7"/>
      <c r="K42" s="7"/>
      <c r="N42" s="2" t="s">
        <v>18</v>
      </c>
    </row>
    <row r="43" spans="1:14" x14ac:dyDescent="0.2">
      <c r="A43" s="18" t="s">
        <v>9</v>
      </c>
      <c r="B43" s="7"/>
      <c r="E43" s="7"/>
      <c r="F43">
        <v>1</v>
      </c>
      <c r="H43" s="7"/>
      <c r="K43" s="7"/>
      <c r="N43" s="2" t="s">
        <v>20</v>
      </c>
    </row>
    <row r="44" spans="1:14" x14ac:dyDescent="0.2">
      <c r="A44" s="18" t="s">
        <v>9</v>
      </c>
      <c r="B44" s="7"/>
      <c r="C44">
        <v>1</v>
      </c>
      <c r="E44" s="7"/>
      <c r="F44">
        <v>1</v>
      </c>
      <c r="H44" s="7"/>
      <c r="K44" s="7"/>
      <c r="N44" s="2" t="s">
        <v>21</v>
      </c>
    </row>
    <row r="45" spans="1:14" x14ac:dyDescent="0.2">
      <c r="A45" s="18" t="s">
        <v>9</v>
      </c>
      <c r="B45" s="7"/>
      <c r="E45" s="7"/>
      <c r="F45">
        <v>1</v>
      </c>
      <c r="H45" s="7"/>
      <c r="K45" s="7"/>
      <c r="N45" s="2" t="s">
        <v>23</v>
      </c>
    </row>
    <row r="46" spans="1:14" x14ac:dyDescent="0.2">
      <c r="A46" s="18" t="s">
        <v>9</v>
      </c>
      <c r="B46" s="7"/>
      <c r="C46">
        <v>1</v>
      </c>
      <c r="E46" s="7"/>
      <c r="H46" s="7"/>
      <c r="K46" s="7"/>
      <c r="N46" s="2" t="s">
        <v>24</v>
      </c>
    </row>
    <row r="47" spans="1:14" x14ac:dyDescent="0.2">
      <c r="A47" s="18" t="s">
        <v>9</v>
      </c>
      <c r="B47" s="7"/>
      <c r="C47">
        <v>1</v>
      </c>
      <c r="E47" s="7"/>
      <c r="H47" s="7"/>
      <c r="K47" s="7"/>
      <c r="N47" s="2" t="s">
        <v>32</v>
      </c>
    </row>
    <row r="48" spans="1:14" x14ac:dyDescent="0.2">
      <c r="A48" s="18" t="s">
        <v>9</v>
      </c>
      <c r="B48" s="7"/>
      <c r="C48">
        <v>1</v>
      </c>
      <c r="E48" s="7"/>
      <c r="H48" s="7"/>
      <c r="K48" s="7"/>
      <c r="N48" s="2" t="s">
        <v>34</v>
      </c>
    </row>
    <row r="49" spans="1:14" x14ac:dyDescent="0.2">
      <c r="A49" s="18" t="s">
        <v>9</v>
      </c>
      <c r="B49" s="7"/>
      <c r="E49" s="7"/>
      <c r="F49">
        <v>1</v>
      </c>
      <c r="H49" s="7"/>
      <c r="K49" s="7"/>
      <c r="N49" s="2" t="s">
        <v>35</v>
      </c>
    </row>
    <row r="50" spans="1:14" x14ac:dyDescent="0.25">
      <c r="A50" s="18" t="s">
        <v>9</v>
      </c>
      <c r="B50" s="7"/>
      <c r="E50" s="7"/>
      <c r="F50">
        <v>1</v>
      </c>
      <c r="H50" s="7"/>
      <c r="K50" s="7"/>
      <c r="N50" s="2" t="s">
        <v>36</v>
      </c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3</v>
      </c>
      <c r="M71" s="13"/>
      <c r="N71" s="14" t="s">
        <v>14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15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5</v>
      </c>
      <c r="D82" s="11">
        <f t="shared" si="0"/>
        <v>6</v>
      </c>
      <c r="E82" s="11">
        <f t="shared" si="0"/>
        <v>0</v>
      </c>
      <c r="F82" s="11">
        <f t="shared" si="0"/>
        <v>3</v>
      </c>
      <c r="G82" s="11">
        <f t="shared" si="0"/>
        <v>3</v>
      </c>
      <c r="H82" s="11">
        <f t="shared" si="0"/>
        <v>0</v>
      </c>
      <c r="I82" s="11">
        <f t="shared" si="0"/>
        <v>1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2</v>
      </c>
      <c r="N82" s="11">
        <f>SUM(B82:M82)</f>
        <v>21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2</v>
      </c>
      <c r="E83" s="11">
        <f t="shared" si="1"/>
        <v>0</v>
      </c>
      <c r="F83" s="11">
        <f t="shared" si="1"/>
        <v>5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4</v>
      </c>
      <c r="M84" s="11">
        <f t="shared" si="3"/>
        <v>0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9</v>
      </c>
      <c r="D85" s="11">
        <f t="shared" si="4"/>
        <v>8</v>
      </c>
      <c r="E85" s="11">
        <f t="shared" si="4"/>
        <v>0</v>
      </c>
      <c r="F85" s="11">
        <f t="shared" si="4"/>
        <v>8</v>
      </c>
      <c r="G85" s="11">
        <f t="shared" si="4"/>
        <v>3</v>
      </c>
      <c r="H85" s="11">
        <f t="shared" si="4"/>
        <v>0</v>
      </c>
      <c r="I85" s="11">
        <f t="shared" si="4"/>
        <v>1</v>
      </c>
      <c r="J85" s="11">
        <f t="shared" si="4"/>
        <v>1</v>
      </c>
      <c r="K85" s="11">
        <f t="shared" si="4"/>
        <v>0</v>
      </c>
      <c r="L85" s="11">
        <f t="shared" si="4"/>
        <v>4</v>
      </c>
      <c r="M85" s="11">
        <f t="shared" si="4"/>
        <v>2</v>
      </c>
      <c r="N85" s="11">
        <f t="shared" si="4"/>
        <v>36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C4" sqref="C4"/>
    </sheetView>
  </sheetViews>
  <sheetFormatPr defaultColWidth="8.85546875" defaultRowHeight="15" x14ac:dyDescent="0.25"/>
  <cols>
    <col min="1" max="1" width="9.85546875" bestFit="1" customWidth="1"/>
    <col min="14" max="14" width="35.285156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>
        <v>1</v>
      </c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22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37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39</v>
      </c>
      <c r="Q5" t="s">
        <v>3</v>
      </c>
    </row>
    <row r="6" spans="1:17" x14ac:dyDescent="0.2">
      <c r="A6" s="19" t="s">
        <v>8</v>
      </c>
      <c r="B6" s="7"/>
      <c r="C6" s="8"/>
      <c r="D6" s="8">
        <v>2</v>
      </c>
      <c r="E6" s="7"/>
      <c r="F6" s="8"/>
      <c r="G6" s="8"/>
      <c r="H6" s="7"/>
      <c r="I6" s="8"/>
      <c r="J6" s="8"/>
      <c r="K6" s="7"/>
      <c r="L6" s="8"/>
      <c r="M6" s="8"/>
      <c r="N6" s="2" t="s">
        <v>40</v>
      </c>
    </row>
    <row r="7" spans="1:17" x14ac:dyDescent="0.2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41</v>
      </c>
    </row>
    <row r="8" spans="1:17" x14ac:dyDescent="0.2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43</v>
      </c>
    </row>
    <row r="9" spans="1:17" x14ac:dyDescent="0.2">
      <c r="A9" s="19" t="s">
        <v>8</v>
      </c>
      <c r="B9" s="7"/>
      <c r="C9" s="8">
        <v>2</v>
      </c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42</v>
      </c>
    </row>
    <row r="10" spans="1:17" x14ac:dyDescent="0.2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>
        <v>1</v>
      </c>
      <c r="J10" s="8"/>
      <c r="K10" s="7"/>
      <c r="L10" s="8"/>
      <c r="M10" s="8"/>
      <c r="N10" s="2" t="s">
        <v>44</v>
      </c>
    </row>
    <row r="11" spans="1:17" x14ac:dyDescent="0.2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39</v>
      </c>
    </row>
    <row r="12" spans="1:17" x14ac:dyDescent="0.2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24</v>
      </c>
    </row>
    <row r="13" spans="1:17" x14ac:dyDescent="0.2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47</v>
      </c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>
        <v>1</v>
      </c>
      <c r="J14" s="8"/>
      <c r="K14" s="7"/>
      <c r="L14" s="8"/>
      <c r="M14" s="8"/>
      <c r="N14" s="2" t="s">
        <v>48</v>
      </c>
    </row>
    <row r="15" spans="1:17" x14ac:dyDescent="0.2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49</v>
      </c>
    </row>
    <row r="16" spans="1:17" x14ac:dyDescent="0.2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50</v>
      </c>
    </row>
    <row r="17" spans="1:14" x14ac:dyDescent="0.2">
      <c r="A17" s="19" t="s">
        <v>8</v>
      </c>
      <c r="B17" s="7"/>
      <c r="C17" s="8"/>
      <c r="D17" s="8"/>
      <c r="E17" s="7"/>
      <c r="F17" s="8"/>
      <c r="G17" s="8">
        <v>1</v>
      </c>
      <c r="H17" s="7"/>
      <c r="I17" s="8"/>
      <c r="J17" s="8"/>
      <c r="K17" s="7"/>
      <c r="L17" s="8"/>
      <c r="M17" s="8"/>
      <c r="N17" s="2" t="s">
        <v>51</v>
      </c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>
        <v>1</v>
      </c>
      <c r="K18" s="7"/>
      <c r="L18" s="8"/>
      <c r="M18" s="8"/>
      <c r="N18" s="2" t="s">
        <v>52</v>
      </c>
    </row>
    <row r="19" spans="1:14" x14ac:dyDescent="0.2">
      <c r="A19" s="19" t="s">
        <v>8</v>
      </c>
      <c r="B19" s="7"/>
      <c r="C19" s="8"/>
      <c r="D19" s="8">
        <v>1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55</v>
      </c>
    </row>
    <row r="20" spans="1:14" x14ac:dyDescent="0.2">
      <c r="A20" s="19" t="s">
        <v>8</v>
      </c>
      <c r="B20" s="7"/>
      <c r="C20" s="8"/>
      <c r="D20" s="8"/>
      <c r="E20" s="7"/>
      <c r="F20" s="8">
        <v>1</v>
      </c>
      <c r="G20" s="8"/>
      <c r="H20" s="7"/>
      <c r="I20" s="8"/>
      <c r="J20" s="8"/>
      <c r="K20" s="7"/>
      <c r="L20" s="8"/>
      <c r="M20" s="8"/>
      <c r="N20" s="2" t="s">
        <v>56</v>
      </c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5.95" thickBot="1" x14ac:dyDescent="0.25">
      <c r="A40" s="19" t="s">
        <v>8</v>
      </c>
      <c r="B40" s="7"/>
      <c r="E40" s="7"/>
      <c r="H40" s="7"/>
      <c r="K40" s="7"/>
      <c r="N40" s="2"/>
    </row>
    <row r="41" spans="1:14" ht="15.95" thickTop="1" x14ac:dyDescent="0.2">
      <c r="A41" s="17" t="s">
        <v>9</v>
      </c>
      <c r="B41" s="12"/>
      <c r="C41" s="13"/>
      <c r="D41" s="13"/>
      <c r="E41" s="12"/>
      <c r="F41" s="13">
        <v>2</v>
      </c>
      <c r="G41" s="13"/>
      <c r="H41" s="12"/>
      <c r="I41" s="13"/>
      <c r="J41" s="13"/>
      <c r="K41" s="12"/>
      <c r="L41" s="13"/>
      <c r="M41" s="13"/>
      <c r="N41" s="14" t="s">
        <v>38</v>
      </c>
    </row>
    <row r="42" spans="1:14" x14ac:dyDescent="0.2">
      <c r="A42" s="18" t="s">
        <v>9</v>
      </c>
      <c r="B42" s="7"/>
      <c r="E42" s="7"/>
      <c r="F42">
        <v>1</v>
      </c>
      <c r="G42">
        <v>1</v>
      </c>
      <c r="H42" s="7"/>
      <c r="K42" s="7"/>
      <c r="N42" s="2" t="s">
        <v>45</v>
      </c>
    </row>
    <row r="43" spans="1:14" x14ac:dyDescent="0.2">
      <c r="A43" s="18" t="s">
        <v>9</v>
      </c>
      <c r="B43" s="7"/>
      <c r="C43">
        <v>1</v>
      </c>
      <c r="E43" s="7"/>
      <c r="H43" s="7"/>
      <c r="K43" s="7"/>
      <c r="N43" s="2" t="s">
        <v>46</v>
      </c>
    </row>
    <row r="44" spans="1:14" x14ac:dyDescent="0.2">
      <c r="A44" s="18" t="s">
        <v>9</v>
      </c>
      <c r="B44" s="7"/>
      <c r="E44" s="7"/>
      <c r="F44">
        <v>1</v>
      </c>
      <c r="H44" s="7"/>
      <c r="K44" s="7"/>
      <c r="N44" s="2" t="s">
        <v>47</v>
      </c>
    </row>
    <row r="45" spans="1:14" x14ac:dyDescent="0.2">
      <c r="A45" s="18" t="s">
        <v>9</v>
      </c>
      <c r="B45" s="7"/>
      <c r="E45" s="7"/>
      <c r="H45" s="7"/>
      <c r="K45" s="7"/>
      <c r="M45">
        <v>2</v>
      </c>
      <c r="N45" s="2" t="s">
        <v>53</v>
      </c>
    </row>
    <row r="46" spans="1:14" x14ac:dyDescent="0.2">
      <c r="A46" s="18" t="s">
        <v>9</v>
      </c>
      <c r="B46" s="7"/>
      <c r="D46">
        <v>1</v>
      </c>
      <c r="E46" s="7"/>
      <c r="H46" s="7"/>
      <c r="K46" s="7"/>
      <c r="N46" s="2" t="s">
        <v>54</v>
      </c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5</v>
      </c>
      <c r="D82" s="11">
        <f t="shared" si="0"/>
        <v>8</v>
      </c>
      <c r="E82" s="11">
        <f t="shared" si="0"/>
        <v>0</v>
      </c>
      <c r="F82" s="11">
        <f t="shared" si="0"/>
        <v>6</v>
      </c>
      <c r="G82" s="11">
        <f t="shared" si="0"/>
        <v>2</v>
      </c>
      <c r="H82" s="11">
        <f t="shared" si="0"/>
        <v>0</v>
      </c>
      <c r="I82" s="11">
        <f t="shared" si="0"/>
        <v>2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0</v>
      </c>
      <c r="F83" s="11">
        <f t="shared" si="1"/>
        <v>4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2</v>
      </c>
      <c r="N83" s="11">
        <f t="shared" ref="N83:N84" si="2">SUM(B83:M83)</f>
        <v>9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6</v>
      </c>
      <c r="D85" s="11">
        <f t="shared" si="4"/>
        <v>9</v>
      </c>
      <c r="E85" s="11">
        <f t="shared" si="4"/>
        <v>0</v>
      </c>
      <c r="F85" s="11">
        <f t="shared" si="4"/>
        <v>10</v>
      </c>
      <c r="G85" s="11">
        <f t="shared" si="4"/>
        <v>3</v>
      </c>
      <c r="H85" s="11">
        <f t="shared" si="4"/>
        <v>0</v>
      </c>
      <c r="I85" s="11">
        <f t="shared" si="4"/>
        <v>2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2</v>
      </c>
      <c r="N85" s="11">
        <f t="shared" si="4"/>
        <v>33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43" activePane="bottomLeft" state="frozen"/>
      <selection pane="bottomLeft" activeCell="C52" sqref="C52"/>
    </sheetView>
  </sheetViews>
  <sheetFormatPr defaultColWidth="8.85546875" defaultRowHeight="15" x14ac:dyDescent="0.25"/>
  <cols>
    <col min="1" max="1" width="9.85546875" bestFit="1" customWidth="1"/>
    <col min="14" max="14" width="35.285156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57</v>
      </c>
      <c r="Q3" t="s">
        <v>9</v>
      </c>
    </row>
    <row r="4" spans="1:17" x14ac:dyDescent="0.2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58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59</v>
      </c>
      <c r="Q5" t="s">
        <v>3</v>
      </c>
    </row>
    <row r="6" spans="1:17" x14ac:dyDescent="0.2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24</v>
      </c>
    </row>
    <row r="7" spans="1:17" x14ac:dyDescent="0.2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>
        <v>1</v>
      </c>
      <c r="N7" s="2" t="s">
        <v>62</v>
      </c>
    </row>
    <row r="8" spans="1:17" x14ac:dyDescent="0.2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47</v>
      </c>
    </row>
    <row r="9" spans="1:17" x14ac:dyDescent="0.2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63</v>
      </c>
    </row>
    <row r="10" spans="1:17" x14ac:dyDescent="0.2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64</v>
      </c>
    </row>
    <row r="11" spans="1:17" x14ac:dyDescent="0.2">
      <c r="A11" s="19" t="s">
        <v>8</v>
      </c>
      <c r="B11" s="7"/>
      <c r="C11" s="8"/>
      <c r="D11" s="8"/>
      <c r="E11" s="7"/>
      <c r="F11" s="8"/>
      <c r="G11" s="8">
        <v>2</v>
      </c>
      <c r="H11" s="7"/>
      <c r="I11" s="8"/>
      <c r="J11" s="8">
        <v>2</v>
      </c>
      <c r="K11" s="7"/>
      <c r="L11" s="8"/>
      <c r="M11" s="8"/>
      <c r="N11" s="2" t="s">
        <v>68</v>
      </c>
    </row>
    <row r="12" spans="1:17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>
        <v>1</v>
      </c>
      <c r="J12" s="8"/>
      <c r="K12" s="7"/>
      <c r="L12" s="8"/>
      <c r="M12" s="8"/>
      <c r="N12" s="2" t="s">
        <v>69</v>
      </c>
    </row>
    <row r="13" spans="1:17" x14ac:dyDescent="0.2">
      <c r="A13" s="19" t="s">
        <v>8</v>
      </c>
      <c r="B13" s="7"/>
      <c r="C13" s="8">
        <v>3</v>
      </c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42</v>
      </c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>
        <v>1</v>
      </c>
      <c r="K14" s="7"/>
      <c r="L14" s="8"/>
      <c r="M14" s="8"/>
      <c r="N14" s="2" t="s">
        <v>52</v>
      </c>
    </row>
    <row r="15" spans="1:17" x14ac:dyDescent="0.2">
      <c r="A15" s="19" t="s">
        <v>8</v>
      </c>
      <c r="B15" s="7"/>
      <c r="C15" s="8"/>
      <c r="D15" s="8">
        <v>2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70</v>
      </c>
    </row>
    <row r="16" spans="1:17" x14ac:dyDescent="0.2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34</v>
      </c>
    </row>
    <row r="17" spans="1:14" x14ac:dyDescent="0.2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72</v>
      </c>
    </row>
    <row r="18" spans="1:14" x14ac:dyDescent="0.2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73</v>
      </c>
    </row>
    <row r="19" spans="1:14" x14ac:dyDescent="0.2">
      <c r="A19" s="19" t="s">
        <v>8</v>
      </c>
      <c r="B19" s="7"/>
      <c r="C19" s="8"/>
      <c r="D19" s="8"/>
      <c r="E19" s="7"/>
      <c r="F19" s="8">
        <v>1</v>
      </c>
      <c r="G19" s="8">
        <v>1</v>
      </c>
      <c r="H19" s="7"/>
      <c r="I19" s="8"/>
      <c r="J19" s="8"/>
      <c r="K19" s="7"/>
      <c r="L19" s="8"/>
      <c r="M19" s="8"/>
      <c r="N19" s="2" t="s">
        <v>74</v>
      </c>
    </row>
    <row r="20" spans="1:14" x14ac:dyDescent="0.2">
      <c r="A20" s="19" t="s">
        <v>8</v>
      </c>
      <c r="B20" s="7"/>
      <c r="C20" s="8"/>
      <c r="D20" s="8"/>
      <c r="E20" s="7"/>
      <c r="F20" s="8">
        <v>1</v>
      </c>
      <c r="G20" s="8"/>
      <c r="H20" s="7"/>
      <c r="I20" s="8"/>
      <c r="J20" s="8"/>
      <c r="K20" s="7"/>
      <c r="L20" s="8"/>
      <c r="M20" s="8"/>
      <c r="N20" s="2" t="s">
        <v>76</v>
      </c>
    </row>
    <row r="21" spans="1:14" x14ac:dyDescent="0.2">
      <c r="A21" s="19" t="s">
        <v>8</v>
      </c>
      <c r="B21" s="7"/>
      <c r="C21" s="8"/>
      <c r="D21" s="8">
        <v>1</v>
      </c>
      <c r="E21" s="7"/>
      <c r="F21" s="8"/>
      <c r="G21" s="8"/>
      <c r="H21" s="7"/>
      <c r="I21" s="8"/>
      <c r="J21" s="8"/>
      <c r="K21" s="7"/>
      <c r="L21" s="8"/>
      <c r="M21" s="8"/>
      <c r="N21" s="2" t="s">
        <v>77</v>
      </c>
    </row>
    <row r="22" spans="1:14" x14ac:dyDescent="0.2">
      <c r="A22" s="19" t="s">
        <v>8</v>
      </c>
      <c r="B22" s="7"/>
      <c r="C22" s="8"/>
      <c r="D22" s="8">
        <v>2</v>
      </c>
      <c r="E22" s="7"/>
      <c r="F22" s="8"/>
      <c r="G22" s="8"/>
      <c r="H22" s="7"/>
      <c r="I22" s="8"/>
      <c r="J22" s="8"/>
      <c r="K22" s="7"/>
      <c r="L22" s="8"/>
      <c r="M22" s="8"/>
      <c r="N22" s="2" t="s">
        <v>22</v>
      </c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5.95" thickBot="1" x14ac:dyDescent="0.25">
      <c r="A40" s="19" t="s">
        <v>8</v>
      </c>
      <c r="B40" s="7"/>
      <c r="E40" s="7"/>
      <c r="H40" s="7"/>
      <c r="K40" s="7"/>
      <c r="N40" s="2"/>
    </row>
    <row r="41" spans="1:14" ht="15.95" thickTop="1" x14ac:dyDescent="0.2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>
        <v>1</v>
      </c>
      <c r="K41" s="12"/>
      <c r="L41" s="13"/>
      <c r="M41" s="13"/>
      <c r="N41" s="14" t="s">
        <v>61</v>
      </c>
    </row>
    <row r="42" spans="1:14" x14ac:dyDescent="0.2">
      <c r="A42" s="18" t="s">
        <v>9</v>
      </c>
      <c r="B42" s="7"/>
      <c r="D42">
        <v>1</v>
      </c>
      <c r="E42" s="7"/>
      <c r="H42" s="7"/>
      <c r="K42" s="7"/>
      <c r="N42" s="2" t="s">
        <v>65</v>
      </c>
    </row>
    <row r="43" spans="1:14" x14ac:dyDescent="0.2">
      <c r="A43" s="18" t="s">
        <v>9</v>
      </c>
      <c r="B43" s="7"/>
      <c r="C43">
        <v>1</v>
      </c>
      <c r="D43">
        <v>1</v>
      </c>
      <c r="E43" s="7"/>
      <c r="H43" s="7"/>
      <c r="K43" s="7"/>
      <c r="N43" s="2" t="s">
        <v>42</v>
      </c>
    </row>
    <row r="44" spans="1:14" x14ac:dyDescent="0.2">
      <c r="A44" s="18" t="s">
        <v>9</v>
      </c>
      <c r="B44" s="7"/>
      <c r="E44" s="7"/>
      <c r="F44">
        <v>1</v>
      </c>
      <c r="G44">
        <v>1</v>
      </c>
      <c r="H44" s="7"/>
      <c r="K44" s="7"/>
      <c r="N44" s="2" t="s">
        <v>67</v>
      </c>
    </row>
    <row r="45" spans="1:14" x14ac:dyDescent="0.2">
      <c r="A45" s="18" t="s">
        <v>9</v>
      </c>
      <c r="B45" s="7"/>
      <c r="E45" s="7"/>
      <c r="H45" s="7"/>
      <c r="K45" s="7"/>
      <c r="L45">
        <v>1</v>
      </c>
      <c r="N45" s="2" t="s">
        <v>26</v>
      </c>
    </row>
    <row r="46" spans="1:14" x14ac:dyDescent="0.2">
      <c r="A46" s="18" t="s">
        <v>9</v>
      </c>
      <c r="B46" s="7"/>
      <c r="C46">
        <v>2</v>
      </c>
      <c r="E46" s="7"/>
      <c r="H46" s="7"/>
      <c r="K46" s="7"/>
      <c r="N46" s="2" t="s">
        <v>71</v>
      </c>
    </row>
    <row r="47" spans="1:14" x14ac:dyDescent="0.2">
      <c r="A47" s="18" t="s">
        <v>9</v>
      </c>
      <c r="B47" s="7"/>
      <c r="E47" s="7"/>
      <c r="F47">
        <v>1</v>
      </c>
      <c r="H47" s="7"/>
      <c r="K47" s="7"/>
      <c r="N47" s="2" t="s">
        <v>35</v>
      </c>
    </row>
    <row r="48" spans="1:14" x14ac:dyDescent="0.2">
      <c r="A48" s="18" t="s">
        <v>9</v>
      </c>
      <c r="B48" s="7"/>
      <c r="E48" s="7"/>
      <c r="F48">
        <v>1</v>
      </c>
      <c r="H48" s="7"/>
      <c r="K48" s="7"/>
      <c r="N48" s="2" t="s">
        <v>78</v>
      </c>
    </row>
    <row r="49" spans="1:14" x14ac:dyDescent="0.2">
      <c r="A49" s="18" t="s">
        <v>9</v>
      </c>
      <c r="B49" s="7"/>
      <c r="C49">
        <v>1</v>
      </c>
      <c r="E49" s="7"/>
      <c r="H49" s="7"/>
      <c r="K49" s="7"/>
      <c r="N49" s="2" t="s">
        <v>80</v>
      </c>
    </row>
    <row r="50" spans="1:14" x14ac:dyDescent="0.2">
      <c r="A50" s="18" t="s">
        <v>9</v>
      </c>
      <c r="B50" s="7"/>
      <c r="E50" s="7"/>
      <c r="F50">
        <v>1</v>
      </c>
      <c r="H50" s="7"/>
      <c r="K50" s="7"/>
      <c r="N50" s="2" t="s">
        <v>81</v>
      </c>
    </row>
    <row r="51" spans="1:14" x14ac:dyDescent="0.2">
      <c r="A51" s="18" t="s">
        <v>9</v>
      </c>
      <c r="B51" s="2"/>
      <c r="C51">
        <v>1</v>
      </c>
      <c r="E51" s="2"/>
      <c r="H51" s="2"/>
      <c r="K51" s="2"/>
      <c r="N51" s="2" t="s">
        <v>34</v>
      </c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5.95" thickBot="1" x14ac:dyDescent="0.25">
      <c r="A70" s="18" t="s">
        <v>9</v>
      </c>
      <c r="B70" s="2"/>
      <c r="E70" s="2"/>
      <c r="H70" s="2"/>
      <c r="K70" s="2"/>
      <c r="N70" s="2"/>
    </row>
    <row r="71" spans="1:14" ht="15.95" thickTop="1" x14ac:dyDescent="0.2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60</v>
      </c>
    </row>
    <row r="72" spans="1:14" x14ac:dyDescent="0.2">
      <c r="A72" s="16" t="s">
        <v>3</v>
      </c>
      <c r="B72" s="2"/>
      <c r="C72">
        <v>1</v>
      </c>
      <c r="E72" s="2"/>
      <c r="H72" s="2"/>
      <c r="K72" s="2"/>
      <c r="N72" s="2" t="s">
        <v>66</v>
      </c>
    </row>
    <row r="73" spans="1:14" x14ac:dyDescent="0.2">
      <c r="A73" s="16" t="s">
        <v>3</v>
      </c>
      <c r="B73" s="2"/>
      <c r="E73" s="2"/>
      <c r="H73" s="2"/>
      <c r="J73">
        <v>1</v>
      </c>
      <c r="K73" s="2"/>
      <c r="N73" s="2" t="s">
        <v>75</v>
      </c>
    </row>
    <row r="74" spans="1:14" x14ac:dyDescent="0.2">
      <c r="A74" s="16" t="s">
        <v>3</v>
      </c>
      <c r="B74" s="2"/>
      <c r="E74" s="2"/>
      <c r="H74" s="2"/>
      <c r="K74" s="2"/>
      <c r="L74">
        <v>1</v>
      </c>
      <c r="N74" s="2" t="s">
        <v>79</v>
      </c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5</v>
      </c>
      <c r="D82" s="11">
        <f t="shared" si="0"/>
        <v>9</v>
      </c>
      <c r="E82" s="11">
        <f t="shared" si="0"/>
        <v>0</v>
      </c>
      <c r="F82" s="11">
        <f t="shared" si="0"/>
        <v>3</v>
      </c>
      <c r="G82" s="11">
        <f t="shared" si="0"/>
        <v>7</v>
      </c>
      <c r="H82" s="11">
        <f t="shared" si="0"/>
        <v>0</v>
      </c>
      <c r="I82" s="11">
        <f t="shared" si="0"/>
        <v>1</v>
      </c>
      <c r="J82" s="11">
        <f t="shared" si="0"/>
        <v>3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29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5</v>
      </c>
      <c r="D83" s="11">
        <f t="shared" si="1"/>
        <v>2</v>
      </c>
      <c r="E83" s="11">
        <f t="shared" si="1"/>
        <v>0</v>
      </c>
      <c r="F83" s="11">
        <f t="shared" si="1"/>
        <v>4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14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4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11</v>
      </c>
      <c r="D85" s="11">
        <f t="shared" si="4"/>
        <v>11</v>
      </c>
      <c r="E85" s="11">
        <f t="shared" si="4"/>
        <v>0</v>
      </c>
      <c r="F85" s="11">
        <f t="shared" si="4"/>
        <v>8</v>
      </c>
      <c r="G85" s="11">
        <f t="shared" si="4"/>
        <v>8</v>
      </c>
      <c r="H85" s="11">
        <f t="shared" si="4"/>
        <v>0</v>
      </c>
      <c r="I85" s="11">
        <f t="shared" si="4"/>
        <v>1</v>
      </c>
      <c r="J85" s="11">
        <f t="shared" si="4"/>
        <v>5</v>
      </c>
      <c r="K85" s="11">
        <f t="shared" si="4"/>
        <v>0</v>
      </c>
      <c r="L85" s="11">
        <f t="shared" si="4"/>
        <v>2</v>
      </c>
      <c r="M85" s="11">
        <f t="shared" si="4"/>
        <v>1</v>
      </c>
      <c r="N85" s="11">
        <f t="shared" si="4"/>
        <v>47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D23" sqref="D23"/>
    </sheetView>
  </sheetViews>
  <sheetFormatPr defaultColWidth="8.85546875" defaultRowHeight="15" x14ac:dyDescent="0.25"/>
  <cols>
    <col min="1" max="1" width="8.7109375" bestFit="1" customWidth="1"/>
    <col min="14" max="14" width="35.285156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22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>
        <v>2</v>
      </c>
      <c r="G4" s="8"/>
      <c r="H4" s="7"/>
      <c r="I4" s="8"/>
      <c r="J4" s="8"/>
      <c r="K4" s="7"/>
      <c r="L4" s="8"/>
      <c r="M4" s="8"/>
      <c r="N4" s="2" t="s">
        <v>82</v>
      </c>
      <c r="Q4" t="s">
        <v>8</v>
      </c>
    </row>
    <row r="5" spans="1:17" x14ac:dyDescent="0.2">
      <c r="A5" s="19" t="s">
        <v>8</v>
      </c>
      <c r="B5" s="7"/>
      <c r="C5" s="8">
        <v>2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24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83</v>
      </c>
    </row>
    <row r="7" spans="1:17" x14ac:dyDescent="0.2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22</v>
      </c>
    </row>
    <row r="8" spans="1:17" x14ac:dyDescent="0.2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34</v>
      </c>
    </row>
    <row r="9" spans="1:17" x14ac:dyDescent="0.2">
      <c r="A9" s="19" t="s">
        <v>8</v>
      </c>
      <c r="B9" s="7"/>
      <c r="C9" s="8"/>
      <c r="D9" s="8"/>
      <c r="E9" s="7"/>
      <c r="F9" s="8"/>
      <c r="G9" s="8"/>
      <c r="H9" s="7"/>
      <c r="I9" s="8">
        <v>1</v>
      </c>
      <c r="J9" s="8"/>
      <c r="K9" s="7"/>
      <c r="L9" s="8"/>
      <c r="M9" s="8"/>
      <c r="N9" s="2" t="s">
        <v>84</v>
      </c>
    </row>
    <row r="10" spans="1:17" x14ac:dyDescent="0.2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85</v>
      </c>
    </row>
    <row r="11" spans="1:17" x14ac:dyDescent="0.2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86</v>
      </c>
    </row>
    <row r="12" spans="1:17" x14ac:dyDescent="0.2">
      <c r="A12" s="19" t="s">
        <v>8</v>
      </c>
      <c r="B12" s="7"/>
      <c r="C12" s="8"/>
      <c r="D12" s="8"/>
      <c r="E12" s="7"/>
      <c r="F12" s="8">
        <v>2</v>
      </c>
      <c r="G12" s="8"/>
      <c r="H12" s="7"/>
      <c r="I12" s="8"/>
      <c r="J12" s="8"/>
      <c r="K12" s="7"/>
      <c r="L12" s="8"/>
      <c r="M12" s="8"/>
      <c r="N12" s="2" t="s">
        <v>87</v>
      </c>
    </row>
    <row r="13" spans="1:17" x14ac:dyDescent="0.2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88</v>
      </c>
    </row>
    <row r="14" spans="1:17" x14ac:dyDescent="0.2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89</v>
      </c>
    </row>
    <row r="15" spans="1:17" x14ac:dyDescent="0.2">
      <c r="A15" s="19" t="s">
        <v>8</v>
      </c>
      <c r="B15" s="7"/>
      <c r="C15" s="8"/>
      <c r="D15" s="8">
        <v>1</v>
      </c>
      <c r="E15" s="7"/>
      <c r="F15" s="8">
        <v>1</v>
      </c>
      <c r="G15" s="8">
        <v>1</v>
      </c>
      <c r="H15" s="7"/>
      <c r="I15" s="8"/>
      <c r="J15" s="8"/>
      <c r="K15" s="7"/>
      <c r="L15" s="8"/>
      <c r="M15" s="8"/>
      <c r="N15" s="2" t="s">
        <v>90</v>
      </c>
    </row>
    <row r="16" spans="1:17" x14ac:dyDescent="0.2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91</v>
      </c>
    </row>
    <row r="17" spans="1:14" x14ac:dyDescent="0.2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49</v>
      </c>
    </row>
    <row r="18" spans="1:14" x14ac:dyDescent="0.2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42</v>
      </c>
    </row>
    <row r="19" spans="1:14" x14ac:dyDescent="0.2">
      <c r="A19" s="19" t="s">
        <v>8</v>
      </c>
      <c r="B19" s="7"/>
      <c r="C19" s="8"/>
      <c r="D19" s="8"/>
      <c r="E19" s="7"/>
      <c r="F19" s="8">
        <v>1</v>
      </c>
      <c r="G19" s="8"/>
      <c r="H19" s="7"/>
      <c r="I19" s="8"/>
      <c r="J19" s="8"/>
      <c r="K19" s="7"/>
      <c r="L19" s="8"/>
      <c r="M19" s="8"/>
      <c r="N19" s="2" t="s">
        <v>93</v>
      </c>
    </row>
    <row r="20" spans="1:14" x14ac:dyDescent="0.2">
      <c r="A20" s="19" t="s">
        <v>8</v>
      </c>
      <c r="B20" s="7"/>
      <c r="C20" s="8"/>
      <c r="D20" s="8">
        <v>1</v>
      </c>
      <c r="E20" s="7"/>
      <c r="F20" s="8"/>
      <c r="G20" s="8"/>
      <c r="H20" s="7"/>
      <c r="I20" s="8"/>
      <c r="J20" s="8"/>
      <c r="K20" s="7"/>
      <c r="L20" s="8"/>
      <c r="M20" s="8"/>
      <c r="N20" s="2" t="s">
        <v>94</v>
      </c>
    </row>
    <row r="21" spans="1:14" x14ac:dyDescent="0.2">
      <c r="A21" s="19" t="s">
        <v>8</v>
      </c>
      <c r="B21" s="7"/>
      <c r="C21" s="8"/>
      <c r="D21" s="8"/>
      <c r="E21" s="7"/>
      <c r="F21" s="8"/>
      <c r="G21" s="8">
        <v>3</v>
      </c>
      <c r="H21" s="7"/>
      <c r="I21" s="8"/>
      <c r="J21" s="8"/>
      <c r="K21" s="7"/>
      <c r="L21" s="8"/>
      <c r="M21" s="8"/>
      <c r="N21" s="2" t="s">
        <v>60</v>
      </c>
    </row>
    <row r="22" spans="1:14" x14ac:dyDescent="0.2">
      <c r="A22" s="19" t="s">
        <v>8</v>
      </c>
      <c r="B22" s="7"/>
      <c r="C22" s="8"/>
      <c r="D22" s="8">
        <v>1</v>
      </c>
      <c r="E22" s="7"/>
      <c r="F22" s="8"/>
      <c r="G22" s="8">
        <v>1</v>
      </c>
      <c r="H22" s="7"/>
      <c r="I22" s="8"/>
      <c r="J22" s="8"/>
      <c r="K22" s="7"/>
      <c r="L22" s="8"/>
      <c r="M22" s="8"/>
      <c r="N22" s="2" t="s">
        <v>95</v>
      </c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5.95" thickBot="1" x14ac:dyDescent="0.25">
      <c r="A40" s="19" t="s">
        <v>8</v>
      </c>
      <c r="B40" s="7"/>
      <c r="E40" s="7"/>
      <c r="H40" s="7"/>
      <c r="K40" s="7"/>
      <c r="N40" s="2"/>
    </row>
    <row r="41" spans="1:14" ht="15.95" thickTop="1" x14ac:dyDescent="0.2">
      <c r="A41" s="17" t="s">
        <v>9</v>
      </c>
      <c r="B41" s="12"/>
      <c r="C41" s="13"/>
      <c r="D41" s="13"/>
      <c r="E41" s="12"/>
      <c r="F41" s="13">
        <v>2</v>
      </c>
      <c r="G41" s="13"/>
      <c r="H41" s="12"/>
      <c r="I41" s="13"/>
      <c r="J41" s="13"/>
      <c r="K41" s="12"/>
      <c r="L41" s="13"/>
      <c r="M41" s="13"/>
      <c r="N41" s="14" t="s">
        <v>39</v>
      </c>
    </row>
    <row r="42" spans="1:14" x14ac:dyDescent="0.2">
      <c r="A42" s="18" t="s">
        <v>9</v>
      </c>
      <c r="B42" s="7"/>
      <c r="E42" s="7"/>
      <c r="F42">
        <v>1</v>
      </c>
      <c r="H42" s="7"/>
      <c r="K42" s="7"/>
      <c r="N42" s="2" t="s">
        <v>92</v>
      </c>
    </row>
    <row r="43" spans="1:14" x14ac:dyDescent="0.2">
      <c r="A43" s="18" t="s">
        <v>9</v>
      </c>
      <c r="B43" s="7"/>
      <c r="E43" s="7"/>
      <c r="H43" s="7"/>
      <c r="K43" s="7"/>
      <c r="N43" s="2"/>
    </row>
    <row r="44" spans="1:14" x14ac:dyDescent="0.2">
      <c r="A44" s="18" t="s">
        <v>9</v>
      </c>
      <c r="B44" s="7"/>
      <c r="E44" s="7"/>
      <c r="H44" s="7"/>
      <c r="K44" s="7"/>
      <c r="N44" s="2"/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6</v>
      </c>
      <c r="E82" s="11">
        <f t="shared" si="0"/>
        <v>0</v>
      </c>
      <c r="F82" s="11">
        <f t="shared" si="0"/>
        <v>11</v>
      </c>
      <c r="G82" s="11">
        <f t="shared" si="0"/>
        <v>8</v>
      </c>
      <c r="H82" s="11">
        <f t="shared" si="0"/>
        <v>0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6</v>
      </c>
      <c r="E85" s="11">
        <f t="shared" si="4"/>
        <v>0</v>
      </c>
      <c r="F85" s="11">
        <f t="shared" si="4"/>
        <v>14</v>
      </c>
      <c r="G85" s="11">
        <f t="shared" si="4"/>
        <v>8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32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6" activePane="bottomLeft" state="frozen"/>
      <selection pane="bottomLeft" activeCell="C49" sqref="C49"/>
    </sheetView>
  </sheetViews>
  <sheetFormatPr defaultColWidth="8.85546875" defaultRowHeight="15" x14ac:dyDescent="0.25"/>
  <cols>
    <col min="1" max="1" width="9.85546875" bestFit="1" customWidth="1"/>
    <col min="14" max="14" width="35.285156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>
        <v>1</v>
      </c>
      <c r="F3" s="8"/>
      <c r="G3" s="8"/>
      <c r="H3" s="7"/>
      <c r="I3" s="8"/>
      <c r="J3" s="8"/>
      <c r="K3" s="7"/>
      <c r="L3" s="8"/>
      <c r="M3" s="8"/>
      <c r="N3" s="2" t="s">
        <v>39</v>
      </c>
      <c r="Q3" t="s">
        <v>9</v>
      </c>
    </row>
    <row r="4" spans="1:17" x14ac:dyDescent="0.2">
      <c r="A4" s="19" t="s">
        <v>8</v>
      </c>
      <c r="B4" s="7"/>
      <c r="C4" s="8">
        <v>1</v>
      </c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34</v>
      </c>
      <c r="Q4" t="s">
        <v>8</v>
      </c>
    </row>
    <row r="5" spans="1:17" x14ac:dyDescent="0.2">
      <c r="A5" s="19" t="s">
        <v>8</v>
      </c>
      <c r="B5" s="7">
        <v>13</v>
      </c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97</v>
      </c>
      <c r="Q5" t="s">
        <v>3</v>
      </c>
    </row>
    <row r="6" spans="1:17" x14ac:dyDescent="0.2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99</v>
      </c>
    </row>
    <row r="7" spans="1:17" x14ac:dyDescent="0.2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60</v>
      </c>
    </row>
    <row r="8" spans="1:17" x14ac:dyDescent="0.2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>
        <v>1</v>
      </c>
      <c r="M8" s="8"/>
      <c r="N8" s="2" t="s">
        <v>101</v>
      </c>
    </row>
    <row r="9" spans="1:17" x14ac:dyDescent="0.2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>
        <v>1</v>
      </c>
      <c r="M9" s="8"/>
      <c r="N9" s="2" t="s">
        <v>98</v>
      </c>
    </row>
    <row r="10" spans="1:17" x14ac:dyDescent="0.2">
      <c r="A10" s="19" t="s">
        <v>8</v>
      </c>
      <c r="B10" s="7"/>
      <c r="C10" s="8">
        <v>1</v>
      </c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103</v>
      </c>
    </row>
    <row r="11" spans="1:17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>
        <v>1</v>
      </c>
      <c r="M11" s="8"/>
      <c r="N11" s="2" t="s">
        <v>105</v>
      </c>
    </row>
    <row r="12" spans="1:17" x14ac:dyDescent="0.2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35</v>
      </c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5.95" thickBot="1" x14ac:dyDescent="0.25">
      <c r="A40" s="19" t="s">
        <v>8</v>
      </c>
      <c r="B40" s="7"/>
      <c r="E40" s="7"/>
      <c r="H40" s="7"/>
      <c r="K40" s="7"/>
      <c r="N40" s="2"/>
    </row>
    <row r="41" spans="1:14" ht="15.95" thickTop="1" x14ac:dyDescent="0.2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96</v>
      </c>
    </row>
    <row r="42" spans="1:14" x14ac:dyDescent="0.2">
      <c r="A42" s="18" t="s">
        <v>9</v>
      </c>
      <c r="B42" s="7">
        <v>1</v>
      </c>
      <c r="E42" s="7"/>
      <c r="H42" s="7"/>
      <c r="K42" s="7"/>
      <c r="N42" s="2" t="s">
        <v>97</v>
      </c>
    </row>
    <row r="43" spans="1:14" x14ac:dyDescent="0.2">
      <c r="A43" s="18" t="s">
        <v>9</v>
      </c>
      <c r="B43" s="7"/>
      <c r="E43" s="7"/>
      <c r="H43" s="7"/>
      <c r="K43" s="7">
        <v>1</v>
      </c>
      <c r="L43">
        <v>1</v>
      </c>
      <c r="M43">
        <v>1</v>
      </c>
      <c r="N43" s="2" t="s">
        <v>98</v>
      </c>
    </row>
    <row r="44" spans="1:14" x14ac:dyDescent="0.2">
      <c r="A44" s="18" t="s">
        <v>9</v>
      </c>
      <c r="B44" s="7"/>
      <c r="E44" s="7"/>
      <c r="F44">
        <v>1</v>
      </c>
      <c r="H44" s="7"/>
      <c r="K44" s="7"/>
      <c r="N44" s="2" t="s">
        <v>39</v>
      </c>
    </row>
    <row r="45" spans="1:14" x14ac:dyDescent="0.2">
      <c r="A45" s="18" t="s">
        <v>9</v>
      </c>
      <c r="B45" s="7"/>
      <c r="C45">
        <v>1</v>
      </c>
      <c r="E45" s="7"/>
      <c r="H45" s="7"/>
      <c r="K45" s="7"/>
      <c r="N45" s="2" t="s">
        <v>100</v>
      </c>
    </row>
    <row r="46" spans="1:14" x14ac:dyDescent="0.2">
      <c r="A46" s="18" t="s">
        <v>9</v>
      </c>
      <c r="B46" s="7"/>
      <c r="E46" s="7"/>
      <c r="G46">
        <v>1</v>
      </c>
      <c r="H46" s="7"/>
      <c r="K46" s="7"/>
      <c r="N46" s="2" t="s">
        <v>102</v>
      </c>
    </row>
    <row r="47" spans="1:14" x14ac:dyDescent="0.2">
      <c r="A47" s="18" t="s">
        <v>9</v>
      </c>
      <c r="B47" s="7"/>
      <c r="C47">
        <v>1</v>
      </c>
      <c r="E47" s="7"/>
      <c r="H47" s="7"/>
      <c r="K47" s="7"/>
      <c r="N47" s="2" t="s">
        <v>104</v>
      </c>
    </row>
    <row r="48" spans="1:14" x14ac:dyDescent="0.2">
      <c r="A48" s="18" t="s">
        <v>9</v>
      </c>
      <c r="B48" s="7"/>
      <c r="C48">
        <v>1</v>
      </c>
      <c r="E48" s="7"/>
      <c r="H48" s="7"/>
      <c r="K48" s="7"/>
      <c r="N48" s="2" t="s">
        <v>80</v>
      </c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13</v>
      </c>
      <c r="C82" s="11">
        <f t="shared" ref="C82:M82" si="0">SUM(C3:C40)</f>
        <v>2</v>
      </c>
      <c r="D82" s="11">
        <f t="shared" si="0"/>
        <v>2</v>
      </c>
      <c r="E82" s="11">
        <f t="shared" si="0"/>
        <v>1</v>
      </c>
      <c r="F82" s="11">
        <f t="shared" si="0"/>
        <v>2</v>
      </c>
      <c r="G82" s="11">
        <f t="shared" si="0"/>
        <v>1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3</v>
      </c>
      <c r="M82" s="11">
        <f t="shared" si="0"/>
        <v>0</v>
      </c>
      <c r="N82" s="11">
        <f>SUM(B82:M82)</f>
        <v>24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1</v>
      </c>
      <c r="L83" s="11">
        <f t="shared" si="1"/>
        <v>1</v>
      </c>
      <c r="M83" s="11">
        <f t="shared" si="1"/>
        <v>1</v>
      </c>
      <c r="N83" s="11">
        <f t="shared" ref="N83:N84" si="2">SUM(B83:M83)</f>
        <v>10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14</v>
      </c>
      <c r="C85" s="11">
        <f t="shared" ref="C85:N85" si="4">SUM(C82:C84)</f>
        <v>6</v>
      </c>
      <c r="D85" s="11">
        <f t="shared" si="4"/>
        <v>2</v>
      </c>
      <c r="E85" s="11">
        <f t="shared" si="4"/>
        <v>1</v>
      </c>
      <c r="F85" s="11">
        <f t="shared" si="4"/>
        <v>3</v>
      </c>
      <c r="G85" s="11">
        <f t="shared" si="4"/>
        <v>2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4</v>
      </c>
      <c r="M85" s="11">
        <f t="shared" si="4"/>
        <v>1</v>
      </c>
      <c r="N85" s="11">
        <f t="shared" si="4"/>
        <v>34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2014-03-25T19:17:24Z</dcterms:created>
  <dcterms:modified xsi:type="dcterms:W3CDTF">2020-09-18T22:00:59Z</dcterms:modified>
</cp:coreProperties>
</file>