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3\2019\January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D85" i="7" l="1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J82" i="7"/>
  <c r="I82" i="7"/>
  <c r="H82" i="7"/>
  <c r="H85" i="7" s="1"/>
  <c r="G82" i="7"/>
  <c r="G85" i="7" s="1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L85" i="1" s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G82" i="4"/>
  <c r="G85" i="4" s="1"/>
  <c r="F82" i="4"/>
  <c r="E82" i="4"/>
  <c r="D82" i="4"/>
  <c r="D85" i="4" s="1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C85" i="7" l="1"/>
  <c r="K85" i="7"/>
  <c r="C85" i="1"/>
  <c r="D85" i="1"/>
  <c r="H85" i="4"/>
  <c r="J85" i="5"/>
  <c r="N82" i="4"/>
  <c r="E85" i="1"/>
  <c r="N82" i="5"/>
  <c r="B85" i="5"/>
  <c r="N84" i="5"/>
  <c r="E85" i="4"/>
  <c r="N82" i="1"/>
  <c r="B85" i="1"/>
  <c r="N84" i="1"/>
  <c r="E85" i="7"/>
  <c r="I85" i="5"/>
  <c r="F85" i="4"/>
  <c r="I85" i="1"/>
  <c r="F85" i="7"/>
  <c r="J85" i="1"/>
  <c r="M85" i="7"/>
  <c r="B85" i="4"/>
  <c r="N83" i="7"/>
  <c r="M85" i="4"/>
  <c r="E85" i="5"/>
  <c r="N84" i="4"/>
  <c r="N82" i="7"/>
  <c r="N84" i="7"/>
  <c r="F85" i="5"/>
  <c r="I85" i="4"/>
  <c r="F85" i="1"/>
  <c r="I85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4"/>
  <c r="N85" i="7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<sst xmlns="http://schemas.openxmlformats.org/spreadsheetml/2006/main" count="698" uniqueCount="102">
  <si>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</si>
  <si>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</si>
  <si>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</si>
  <si>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</si>
  <si>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</si>
  <si>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</si>
  <si>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</si>
  <si>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</si>
  <si>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</si>
  <si>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</si>
  <si>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</si>
  <si>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pmt</t>
  </si>
  <si>
    <t>refund</t>
  </si>
  <si>
    <t>payment update</t>
  </si>
  <si>
    <t>housing deposit</t>
  </si>
  <si>
    <t>1098T</t>
  </si>
  <si>
    <t>return/cancel Spring loan</t>
  </si>
  <si>
    <t>PPL "hold"</t>
  </si>
  <si>
    <t>bill</t>
  </si>
  <si>
    <t>Pet to Grad Eval form</t>
  </si>
  <si>
    <t>program petition</t>
  </si>
  <si>
    <t>CSS correction</t>
  </si>
  <si>
    <t>reinstate loans</t>
  </si>
  <si>
    <t>Florida 529 process</t>
  </si>
  <si>
    <t>reverse late fees</t>
  </si>
  <si>
    <t>tuition fee verification</t>
  </si>
  <si>
    <t>check payment</t>
  </si>
  <si>
    <t>insurance reversal</t>
  </si>
  <si>
    <t>account detail</t>
  </si>
  <si>
    <t>direct deposit</t>
  </si>
  <si>
    <t>appeal</t>
  </si>
  <si>
    <t>insurance update</t>
  </si>
  <si>
    <t>pet for exception</t>
  </si>
  <si>
    <t>late fees</t>
  </si>
  <si>
    <t>check recevied</t>
  </si>
  <si>
    <t>late fee</t>
  </si>
  <si>
    <t>p/np how to</t>
  </si>
  <si>
    <t>refund check pick up</t>
  </si>
  <si>
    <t>refund issues</t>
  </si>
  <si>
    <t>reinstate loan</t>
  </si>
  <si>
    <t>refund check</t>
  </si>
  <si>
    <t>ari test</t>
  </si>
  <si>
    <t>college report</t>
  </si>
  <si>
    <t>enrollment verif</t>
  </si>
  <si>
    <t>directory info</t>
  </si>
  <si>
    <t>transcript request</t>
  </si>
  <si>
    <t xml:space="preserve">pregrad </t>
  </si>
  <si>
    <t>record analyst</t>
  </si>
  <si>
    <t>late add form</t>
  </si>
  <si>
    <t>transcript &amp; enroll verif request</t>
  </si>
  <si>
    <t>schmidt scholarship</t>
  </si>
  <si>
    <t>test call</t>
  </si>
  <si>
    <t>special agent transcript</t>
  </si>
  <si>
    <t>tuition price</t>
  </si>
  <si>
    <t>adding class</t>
  </si>
  <si>
    <t>payments</t>
  </si>
  <si>
    <t>scholarships</t>
  </si>
  <si>
    <t>off campus housing &amp; scholarship</t>
  </si>
  <si>
    <t>Marquita meeting</t>
  </si>
  <si>
    <t>call from Andra</t>
  </si>
  <si>
    <t>pplus app</t>
  </si>
  <si>
    <t>HR</t>
  </si>
  <si>
    <t>petition for exception w/ Law</t>
  </si>
  <si>
    <t>loan disbursement update</t>
  </si>
  <si>
    <t>schedule FA appt</t>
  </si>
  <si>
    <t>aid if less than full time</t>
  </si>
  <si>
    <t>Summer course unit count</t>
  </si>
  <si>
    <t>reverse late fee</t>
  </si>
  <si>
    <t>Cowell charges</t>
  </si>
  <si>
    <t>tuition insurance</t>
  </si>
  <si>
    <t>disburesment</t>
  </si>
  <si>
    <t xml:space="preserve"> </t>
  </si>
  <si>
    <t>additional Cal Grant funds</t>
  </si>
  <si>
    <t>grad eval form</t>
  </si>
  <si>
    <t>exit counseling</t>
  </si>
  <si>
    <t>pet to grad</t>
  </si>
  <si>
    <t>loan issues and appeal grant</t>
  </si>
  <si>
    <t>what do ppl normally do for replaymen</t>
  </si>
  <si>
    <t>loan discusion and payment that is due now</t>
  </si>
  <si>
    <t>pro pet</t>
  </si>
  <si>
    <t>1040 submission for vws</t>
  </si>
  <si>
    <t>verification</t>
  </si>
  <si>
    <t>1099 form</t>
  </si>
  <si>
    <t>no one on line</t>
  </si>
  <si>
    <t>authorized user name</t>
  </si>
  <si>
    <t>confirm class dropped</t>
  </si>
  <si>
    <t>any issues if drop to 9 units</t>
  </si>
  <si>
    <t>scholarship check</t>
  </si>
  <si>
    <t>non-athlete FA</t>
  </si>
  <si>
    <t>food</t>
  </si>
  <si>
    <t>meal points rollover</t>
  </si>
  <si>
    <t>pre grad eval</t>
  </si>
  <si>
    <t>taking additional classes</t>
  </si>
  <si>
    <t>email access</t>
  </si>
  <si>
    <t>1098t</t>
  </si>
  <si>
    <t>athletics scholarship/lpf</t>
  </si>
  <si>
    <t>program petition form</t>
  </si>
  <si>
    <t>enrollment verification</t>
  </si>
  <si>
    <t>NRF</t>
  </si>
  <si>
    <t>refund check pickup</t>
  </si>
  <si>
    <t>ok to post check</t>
  </si>
  <si>
    <t>housing charge reversal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</si>
</sst>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zoomScale="80" zoomScaleNormal="80" workbookViewId="0">
      <pane ySplit="2" topLeftCell="A36" activePane="bottomLeft" state="frozen"/>
      <selection pane="bottomLeft" activeCell="Q3" sqref="Q3:Q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/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/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/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/>
    </row>
    <row r="7" spans="1:14" x14ac:dyDescent="0.25">
      <c r="A7" s="19" t="s">
        <v>8</v>
      </c>
      <c r="B7" s="7"/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/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/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/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/>
    </row>
    <row r="11" spans="1:14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/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4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4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/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0</v>
      </c>
      <c r="D82" s="11">
        <f t="shared" si="0"/>
        <v>0</v>
      </c>
      <c r="E82" s="11">
        <f t="shared" si="0"/>
        <v>0</v>
      </c>
      <c r="F82" s="11">
        <f t="shared" si="0"/>
        <v>0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0</v>
      </c>
      <c r="D85" s="11">
        <f t="shared" si="4"/>
        <v>0</v>
      </c>
      <c r="E85" s="11">
        <f t="shared" si="4"/>
        <v>0</v>
      </c>
      <c r="F85" s="11">
        <f t="shared" si="4"/>
        <v>0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70" zoomScaleNormal="70" workbookViewId="0">
      <pane ySplit="2" topLeftCell="A3" activePane="bottomLeft" state="frozen"/>
      <selection pane="bottomLeft" activeCell="D25" sqref="D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2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11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7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16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17</v>
      </c>
    </row>
    <row r="9" spans="1:17" x14ac:dyDescent="0.25">
      <c r="A9" s="19" t="s">
        <v>8</v>
      </c>
      <c r="B9" s="7"/>
      <c r="C9" s="8"/>
      <c r="D9" s="8">
        <v>2</v>
      </c>
      <c r="E9" s="7"/>
      <c r="F9" s="8"/>
      <c r="G9" s="8"/>
      <c r="H9" s="7"/>
      <c r="I9" s="8"/>
      <c r="J9" s="8"/>
      <c r="K9" s="7"/>
      <c r="L9" s="8"/>
      <c r="M9" s="8"/>
      <c r="N9" s="2" t="s">
        <v>18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19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2</v>
      </c>
      <c r="I11" s="8"/>
      <c r="J11" s="8"/>
      <c r="K11" s="7"/>
      <c r="L11" s="8"/>
      <c r="M11" s="8"/>
      <c r="N11" s="2" t="s">
        <v>20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21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>
        <v>1</v>
      </c>
      <c r="H13" s="7"/>
      <c r="I13" s="8"/>
      <c r="J13" s="8"/>
      <c r="K13" s="7"/>
      <c r="L13" s="8"/>
      <c r="M13" s="8"/>
      <c r="N13" s="2" t="s">
        <v>22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25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27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28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29</v>
      </c>
    </row>
    <row r="18" spans="1:14" x14ac:dyDescent="0.25">
      <c r="A18" s="19" t="s">
        <v>8</v>
      </c>
      <c r="B18" s="7"/>
      <c r="C18" s="8"/>
      <c r="D18" s="8">
        <v>3</v>
      </c>
      <c r="E18" s="7"/>
      <c r="F18" s="8"/>
      <c r="G18" s="8"/>
      <c r="H18" s="7"/>
      <c r="I18" s="8"/>
      <c r="J18" s="8"/>
      <c r="K18" s="7"/>
      <c r="L18" s="8"/>
      <c r="M18" s="8"/>
      <c r="N18" s="2" t="s">
        <v>12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32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3</v>
      </c>
      <c r="I20" s="8"/>
      <c r="J20" s="8"/>
      <c r="K20" s="7"/>
      <c r="L20" s="8"/>
      <c r="M20" s="8"/>
      <c r="N20" s="2" t="s">
        <v>20</v>
      </c>
    </row>
    <row r="21" spans="1:14" x14ac:dyDescent="0.25">
      <c r="A21" s="19" t="s">
        <v>8</v>
      </c>
      <c r="B21" s="7"/>
      <c r="C21" s="8"/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33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36</v>
      </c>
    </row>
    <row r="23" spans="1:14" x14ac:dyDescent="0.25">
      <c r="A23" s="19" t="s">
        <v>8</v>
      </c>
      <c r="B23" s="7">
        <v>2</v>
      </c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 t="s">
        <v>37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>
        <v>4</v>
      </c>
      <c r="I24" s="8"/>
      <c r="J24" s="8"/>
      <c r="K24" s="7"/>
      <c r="L24" s="8"/>
      <c r="M24" s="8"/>
      <c r="N24" s="2" t="s">
        <v>19</v>
      </c>
    </row>
    <row r="25" spans="1:14" x14ac:dyDescent="0.25">
      <c r="A25" s="19" t="s">
        <v>8</v>
      </c>
      <c r="B25" s="7"/>
      <c r="C25" s="8"/>
      <c r="D25" s="8">
        <v>1</v>
      </c>
      <c r="E25" s="7"/>
      <c r="F25" s="8"/>
      <c r="G25" s="8"/>
      <c r="H25" s="7"/>
      <c r="I25" s="8"/>
      <c r="J25" s="8"/>
      <c r="K25" s="7"/>
      <c r="L25" s="8"/>
      <c r="M25" s="8"/>
      <c r="N25" s="2" t="s">
        <v>38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14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12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23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24</v>
      </c>
    </row>
    <row r="45" spans="1:14" x14ac:dyDescent="0.25">
      <c r="A45" s="18" t="s">
        <v>9</v>
      </c>
      <c r="B45" s="7"/>
      <c r="E45" s="7"/>
      <c r="G45">
        <v>1</v>
      </c>
      <c r="H45" s="7"/>
      <c r="K45" s="7"/>
      <c r="N45" s="2" t="s">
        <v>30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34</v>
      </c>
    </row>
    <row r="47" spans="1:14" x14ac:dyDescent="0.25">
      <c r="A47" s="18" t="s">
        <v>9</v>
      </c>
      <c r="B47" s="7"/>
      <c r="E47" s="7"/>
      <c r="H47" s="7"/>
      <c r="K47" s="7"/>
      <c r="N47" s="2" t="s">
        <v>35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>
        <v>1</v>
      </c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26</v>
      </c>
    </row>
    <row r="72" spans="1:14" x14ac:dyDescent="0.25">
      <c r="A72" s="16" t="s">
        <v>3</v>
      </c>
      <c r="B72" s="2"/>
      <c r="E72" s="2"/>
      <c r="H72" s="2"/>
      <c r="K72" s="2"/>
      <c r="M72">
        <v>1</v>
      </c>
      <c r="N72" s="2" t="s">
        <v>31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7</v>
      </c>
      <c r="C82" s="11">
        <f t="shared" ref="C82:M82" si="0">SUM(C3:C40)</f>
        <v>2</v>
      </c>
      <c r="D82" s="11">
        <f t="shared" si="0"/>
        <v>12</v>
      </c>
      <c r="E82" s="11">
        <f t="shared" si="0"/>
        <v>0</v>
      </c>
      <c r="F82" s="11">
        <f t="shared" si="0"/>
        <v>0</v>
      </c>
      <c r="G82" s="11">
        <f t="shared" si="0"/>
        <v>3</v>
      </c>
      <c r="H82" s="11">
        <f t="shared" si="0"/>
        <v>12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3</v>
      </c>
      <c r="E83" s="11">
        <f t="shared" si="1"/>
        <v>0</v>
      </c>
      <c r="F83" s="11">
        <f t="shared" si="1"/>
        <v>0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1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2</v>
      </c>
    </row>
    <row r="85" spans="1:14" x14ac:dyDescent="0.25">
      <c r="A85" t="s">
        <v>10</v>
      </c>
      <c r="B85" s="11">
        <f>SUM(B82:B84)</f>
        <v>7</v>
      </c>
      <c r="C85" s="11">
        <f t="shared" ref="C85:N85" si="4">SUM(C82:C84)</f>
        <v>5</v>
      </c>
      <c r="D85" s="11">
        <f t="shared" si="4"/>
        <v>15</v>
      </c>
      <c r="E85" s="11">
        <f t="shared" si="4"/>
        <v>0</v>
      </c>
      <c r="F85" s="11">
        <f t="shared" si="4"/>
        <v>0</v>
      </c>
      <c r="G85" s="11">
        <f t="shared" si="4"/>
        <v>4</v>
      </c>
      <c r="H85" s="11">
        <f t="shared" si="4"/>
        <v>12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44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E24" sqref="E2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39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40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>
        <v>1</v>
      </c>
      <c r="M5" s="8"/>
      <c r="N5" s="2" t="s">
        <v>41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/>
      <c r="F6" s="8"/>
      <c r="G6" s="8"/>
      <c r="H6" s="7"/>
      <c r="I6" s="8"/>
      <c r="J6" s="8"/>
      <c r="K6" s="7">
        <v>1</v>
      </c>
      <c r="L6" s="8"/>
      <c r="M6" s="8"/>
      <c r="N6" s="2" t="s">
        <v>42</v>
      </c>
    </row>
    <row r="7" spans="1:17" x14ac:dyDescent="0.25">
      <c r="A7" s="19" t="s">
        <v>8</v>
      </c>
      <c r="B7" s="7"/>
      <c r="C7" s="8"/>
      <c r="D7" s="8"/>
      <c r="E7" s="7">
        <v>2</v>
      </c>
      <c r="F7" s="8"/>
      <c r="G7" s="8"/>
      <c r="H7" s="7"/>
      <c r="I7" s="8"/>
      <c r="J7" s="8"/>
      <c r="K7" s="7"/>
      <c r="L7" s="8"/>
      <c r="M7" s="8"/>
      <c r="N7" s="2" t="s">
        <v>11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43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>
        <v>1</v>
      </c>
      <c r="L9" s="8"/>
      <c r="M9" s="8"/>
      <c r="N9" s="2" t="s">
        <v>44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>
        <v>1</v>
      </c>
      <c r="L10" s="8"/>
      <c r="M10" s="8"/>
      <c r="N10" s="2" t="s">
        <v>45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11</v>
      </c>
      <c r="I11" s="8"/>
      <c r="J11" s="8"/>
      <c r="K11" s="7"/>
      <c r="L11" s="8"/>
      <c r="M11" s="8"/>
      <c r="N11" s="2" t="s">
        <v>46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47</v>
      </c>
    </row>
    <row r="13" spans="1:17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48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4</v>
      </c>
      <c r="I14" s="8"/>
      <c r="J14" s="8"/>
      <c r="K14" s="7"/>
      <c r="L14" s="8"/>
      <c r="M14" s="8"/>
      <c r="N14" s="2" t="s">
        <v>20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49</v>
      </c>
    </row>
    <row r="16" spans="1:17" x14ac:dyDescent="0.25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50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53</v>
      </c>
    </row>
    <row r="18" spans="1:14" ht="21" customHeight="1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54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56</v>
      </c>
    </row>
    <row r="20" spans="1:14" x14ac:dyDescent="0.25">
      <c r="A20" s="19" t="s">
        <v>8</v>
      </c>
      <c r="B20" s="7">
        <v>3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55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43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62</v>
      </c>
    </row>
    <row r="23" spans="1:14" x14ac:dyDescent="0.25">
      <c r="A23" s="19" t="s">
        <v>8</v>
      </c>
      <c r="B23" s="7"/>
      <c r="C23" s="8"/>
      <c r="D23" s="8"/>
      <c r="E23" s="7"/>
      <c r="F23" s="8">
        <v>1</v>
      </c>
      <c r="G23" s="8"/>
      <c r="H23" s="7"/>
      <c r="I23" s="8"/>
      <c r="J23" s="8"/>
      <c r="K23" s="7"/>
      <c r="L23" s="8"/>
      <c r="M23" s="8"/>
      <c r="N23" s="2" t="s">
        <v>63</v>
      </c>
    </row>
    <row r="24" spans="1:14" ht="22.5" customHeight="1" x14ac:dyDescent="0.25">
      <c r="A24" s="19" t="s">
        <v>8</v>
      </c>
      <c r="B24" s="7"/>
      <c r="C24" s="8"/>
      <c r="D24" s="8"/>
      <c r="E24" s="7">
        <v>1</v>
      </c>
      <c r="F24" s="8"/>
      <c r="G24" s="8"/>
      <c r="H24" s="7"/>
      <c r="I24" s="8"/>
      <c r="J24" s="8"/>
      <c r="K24" s="7"/>
      <c r="L24" s="8"/>
      <c r="M24" s="8"/>
      <c r="N24" s="2" t="s">
        <v>64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57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60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51</v>
      </c>
    </row>
    <row r="72" spans="1:14" x14ac:dyDescent="0.25">
      <c r="A72" s="16" t="s">
        <v>3</v>
      </c>
      <c r="B72" s="2"/>
      <c r="E72" s="2"/>
      <c r="H72" s="2">
        <v>1</v>
      </c>
      <c r="K72" s="2"/>
      <c r="N72" s="2" t="s">
        <v>52</v>
      </c>
    </row>
    <row r="73" spans="1:14" x14ac:dyDescent="0.25">
      <c r="A73" s="16" t="s">
        <v>3</v>
      </c>
      <c r="B73" s="2"/>
      <c r="E73" s="2"/>
      <c r="H73" s="2">
        <v>1</v>
      </c>
      <c r="K73" s="2"/>
      <c r="N73" s="2" t="s">
        <v>58</v>
      </c>
    </row>
    <row r="74" spans="1:14" x14ac:dyDescent="0.25">
      <c r="A74" s="16" t="s">
        <v>3</v>
      </c>
      <c r="B74" s="2"/>
      <c r="E74" s="2"/>
      <c r="H74" s="2"/>
      <c r="I74">
        <v>1</v>
      </c>
      <c r="K74" s="2"/>
      <c r="N74" s="2" t="s">
        <v>59</v>
      </c>
    </row>
    <row r="75" spans="1:14" x14ac:dyDescent="0.25">
      <c r="A75" s="16" t="s">
        <v>3</v>
      </c>
      <c r="B75" s="2"/>
      <c r="E75" s="2"/>
      <c r="H75" s="2"/>
      <c r="K75" s="2">
        <v>1</v>
      </c>
      <c r="N75" s="2" t="s">
        <v>61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6</v>
      </c>
      <c r="C82" s="11">
        <f t="shared" ref="C82:M82" si="0">SUM(C3:C40)</f>
        <v>1</v>
      </c>
      <c r="D82" s="11">
        <f t="shared" si="0"/>
        <v>1</v>
      </c>
      <c r="E82" s="11">
        <f t="shared" si="0"/>
        <v>4</v>
      </c>
      <c r="F82" s="11">
        <f t="shared" si="0"/>
        <v>2</v>
      </c>
      <c r="G82" s="11">
        <f t="shared" si="0"/>
        <v>1</v>
      </c>
      <c r="H82" s="11">
        <f t="shared" si="0"/>
        <v>21</v>
      </c>
      <c r="I82" s="11">
        <f t="shared" si="0"/>
        <v>0</v>
      </c>
      <c r="J82" s="11">
        <f t="shared" si="0"/>
        <v>0</v>
      </c>
      <c r="K82" s="11">
        <f t="shared" si="0"/>
        <v>3</v>
      </c>
      <c r="L82" s="11">
        <f t="shared" si="0"/>
        <v>1</v>
      </c>
      <c r="M82" s="11">
        <f t="shared" si="0"/>
        <v>0</v>
      </c>
      <c r="N82" s="11">
        <f>SUM(B82:M82)</f>
        <v>40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2</v>
      </c>
      <c r="I84" s="11">
        <f t="shared" si="3"/>
        <v>1</v>
      </c>
      <c r="J84" s="11">
        <f t="shared" si="3"/>
        <v>0</v>
      </c>
      <c r="K84" s="11">
        <f t="shared" si="3"/>
        <v>1</v>
      </c>
      <c r="L84" s="11">
        <f t="shared" si="3"/>
        <v>1</v>
      </c>
      <c r="M84" s="11">
        <f t="shared" si="3"/>
        <v>0</v>
      </c>
      <c r="N84" s="11">
        <f t="shared" si="2"/>
        <v>5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1</v>
      </c>
      <c r="D85" s="11">
        <f t="shared" si="4"/>
        <v>1</v>
      </c>
      <c r="E85" s="11">
        <f t="shared" si="4"/>
        <v>4</v>
      </c>
      <c r="F85" s="11">
        <f t="shared" si="4"/>
        <v>4</v>
      </c>
      <c r="G85" s="11">
        <f t="shared" si="4"/>
        <v>1</v>
      </c>
      <c r="H85" s="11">
        <f t="shared" si="4"/>
        <v>23</v>
      </c>
      <c r="I85" s="11">
        <f t="shared" si="4"/>
        <v>1</v>
      </c>
      <c r="J85" s="11">
        <f t="shared" si="4"/>
        <v>0</v>
      </c>
      <c r="K85" s="11">
        <f t="shared" si="4"/>
        <v>4</v>
      </c>
      <c r="L85" s="11">
        <f t="shared" si="4"/>
        <v>2</v>
      </c>
      <c r="M85" s="11">
        <f t="shared" si="4"/>
        <v>0</v>
      </c>
      <c r="N85" s="11">
        <f t="shared" si="4"/>
        <v>47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70" zoomScaleNormal="70" workbookViewId="0">
      <pane ySplit="2" topLeftCell="A3" activePane="bottomLeft" state="frozen"/>
      <selection pane="bottomLeft" activeCell="N20" sqref="N20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65</v>
      </c>
      <c r="Q3" t="s">
        <v>9</v>
      </c>
    </row>
    <row r="4" spans="1:17" x14ac:dyDescent="0.25">
      <c r="A4" s="19" t="s">
        <v>8</v>
      </c>
      <c r="B4" s="7"/>
      <c r="C4" s="8">
        <v>1</v>
      </c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  <c r="Q4" t="s">
        <v>8</v>
      </c>
    </row>
    <row r="5" spans="1:17" x14ac:dyDescent="0.25">
      <c r="A5" s="19" t="s">
        <v>8</v>
      </c>
      <c r="B5" s="7"/>
      <c r="C5" s="8" t="s">
        <v>71</v>
      </c>
      <c r="D5" s="8"/>
      <c r="E5" s="7"/>
      <c r="F5" s="8">
        <v>1</v>
      </c>
      <c r="G5" s="8"/>
      <c r="H5" s="7"/>
      <c r="I5" s="8"/>
      <c r="J5" s="8"/>
      <c r="K5" s="7"/>
      <c r="L5" s="8"/>
      <c r="M5" s="8"/>
      <c r="N5" s="2" t="s">
        <v>70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>
        <v>1</v>
      </c>
      <c r="G6" s="8"/>
      <c r="H6" s="7"/>
      <c r="I6" s="8"/>
      <c r="J6" s="8"/>
      <c r="K6" s="7"/>
      <c r="L6" s="8"/>
      <c r="M6" s="8"/>
      <c r="N6" s="2" t="s">
        <v>72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2</v>
      </c>
      <c r="I7" s="8"/>
      <c r="J7" s="8"/>
      <c r="K7" s="7"/>
      <c r="L7" s="8"/>
      <c r="M7" s="8"/>
      <c r="N7" s="2" t="s">
        <v>73</v>
      </c>
    </row>
    <row r="8" spans="1:17" x14ac:dyDescent="0.25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74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20</v>
      </c>
    </row>
    <row r="10" spans="1:17" x14ac:dyDescent="0.25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6</v>
      </c>
      <c r="I11" s="8"/>
      <c r="J11" s="8"/>
      <c r="K11" s="7"/>
      <c r="L11" s="8"/>
      <c r="M11" s="8"/>
      <c r="N11" s="2" t="s">
        <v>75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>
        <v>1</v>
      </c>
      <c r="H12" s="7"/>
      <c r="I12" s="8"/>
      <c r="J12" s="8"/>
      <c r="K12" s="7"/>
      <c r="L12" s="8"/>
      <c r="M12" s="8"/>
      <c r="N12" s="2" t="s">
        <v>76</v>
      </c>
    </row>
    <row r="13" spans="1:17" x14ac:dyDescent="0.25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12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78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3</v>
      </c>
      <c r="I15" s="8"/>
      <c r="J15" s="8"/>
      <c r="K15" s="7"/>
      <c r="L15" s="8"/>
      <c r="M15" s="8"/>
      <c r="N15" s="2" t="s">
        <v>79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75</v>
      </c>
    </row>
    <row r="17" spans="1:14" x14ac:dyDescent="0.25">
      <c r="A17" s="19" t="s">
        <v>8</v>
      </c>
      <c r="B17" s="7">
        <v>2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12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80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79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4</v>
      </c>
      <c r="I20" s="8"/>
      <c r="J20" s="8"/>
      <c r="K20" s="7"/>
      <c r="L20" s="8"/>
      <c r="M20" s="8"/>
      <c r="N20" s="2" t="s">
        <v>75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11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>
        <v>1</v>
      </c>
      <c r="K41" s="12"/>
      <c r="L41" s="13"/>
      <c r="M41" s="13"/>
      <c r="N41" s="14" t="s">
        <v>66</v>
      </c>
    </row>
    <row r="42" spans="1:14" x14ac:dyDescent="0.25">
      <c r="A42" s="18" t="s">
        <v>9</v>
      </c>
      <c r="B42" s="7"/>
      <c r="D42">
        <v>1</v>
      </c>
      <c r="E42" s="7"/>
      <c r="H42" s="7"/>
      <c r="K42" s="7"/>
      <c r="N42" s="2" t="s">
        <v>67</v>
      </c>
    </row>
    <row r="43" spans="1:14" x14ac:dyDescent="0.25">
      <c r="A43" s="18" t="s">
        <v>9</v>
      </c>
      <c r="B43" s="7"/>
      <c r="D43">
        <v>1</v>
      </c>
      <c r="E43" s="7"/>
      <c r="H43" s="7"/>
      <c r="K43" s="7"/>
      <c r="N43" s="2" t="s">
        <v>68</v>
      </c>
    </row>
    <row r="44" spans="1:14" x14ac:dyDescent="0.25">
      <c r="A44" s="18" t="s">
        <v>9</v>
      </c>
      <c r="B44" s="7"/>
      <c r="C44">
        <v>2</v>
      </c>
      <c r="E44" s="7"/>
      <c r="H44" s="7"/>
      <c r="K44" s="7"/>
      <c r="N44" s="2" t="s">
        <v>12</v>
      </c>
    </row>
    <row r="45" spans="1:14" x14ac:dyDescent="0.25">
      <c r="A45" s="18" t="s">
        <v>9</v>
      </c>
      <c r="B45" s="7"/>
      <c r="E45" s="7"/>
      <c r="H45" s="7"/>
      <c r="K45" s="7"/>
      <c r="L45">
        <v>1</v>
      </c>
      <c r="N45" s="2" t="s">
        <v>69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25</v>
      </c>
    </row>
    <row r="47" spans="1:14" x14ac:dyDescent="0.25">
      <c r="A47" s="18" t="s">
        <v>9</v>
      </c>
      <c r="B47" s="7"/>
      <c r="E47" s="7"/>
      <c r="F47">
        <v>1</v>
      </c>
      <c r="H47" s="7"/>
      <c r="K47" s="7"/>
      <c r="N47" s="2" t="s">
        <v>77</v>
      </c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1</v>
      </c>
      <c r="D82" s="11">
        <f t="shared" si="0"/>
        <v>3</v>
      </c>
      <c r="E82" s="11">
        <f t="shared" si="0"/>
        <v>1</v>
      </c>
      <c r="F82" s="11">
        <f t="shared" si="0"/>
        <v>2</v>
      </c>
      <c r="G82" s="11">
        <f t="shared" si="0"/>
        <v>3</v>
      </c>
      <c r="H82" s="11">
        <f t="shared" si="0"/>
        <v>20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33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3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1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3</v>
      </c>
      <c r="D85" s="11">
        <f t="shared" si="4"/>
        <v>6</v>
      </c>
      <c r="E85" s="11">
        <f t="shared" si="4"/>
        <v>1</v>
      </c>
      <c r="F85" s="11">
        <f t="shared" si="4"/>
        <v>3</v>
      </c>
      <c r="G85" s="11">
        <f t="shared" si="4"/>
        <v>3</v>
      </c>
      <c r="H85" s="11">
        <f t="shared" si="4"/>
        <v>20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41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L25" sqref="L25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81</v>
      </c>
      <c r="Q3" t="s">
        <v>9</v>
      </c>
    </row>
    <row r="4" spans="1:17" x14ac:dyDescent="0.25">
      <c r="A4" s="19" t="s">
        <v>8</v>
      </c>
      <c r="B4" s="7">
        <v>1</v>
      </c>
      <c r="C4" s="8"/>
      <c r="D4" s="8"/>
      <c r="E4" s="7"/>
      <c r="F4" s="8"/>
      <c r="G4" s="8"/>
      <c r="H4" s="7"/>
      <c r="I4" s="8"/>
      <c r="J4" s="8"/>
      <c r="K4" s="7"/>
      <c r="L4" s="8"/>
      <c r="M4" s="8"/>
      <c r="N4" s="2" t="s">
        <v>40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/>
      <c r="L5" s="8"/>
      <c r="M5" s="8">
        <v>1</v>
      </c>
      <c r="N5" s="2" t="s">
        <v>82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>
        <v>1</v>
      </c>
      <c r="M6" s="8"/>
      <c r="N6" s="2" t="s">
        <v>84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/>
      <c r="I7" s="8">
        <v>1</v>
      </c>
      <c r="J7" s="8"/>
      <c r="K7" s="7"/>
      <c r="L7" s="8"/>
      <c r="M7" s="8"/>
      <c r="N7" s="2" t="s">
        <v>85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86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88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8</v>
      </c>
      <c r="I10" s="8"/>
      <c r="J10" s="8"/>
      <c r="K10" s="7"/>
      <c r="L10" s="8"/>
      <c r="M10" s="8"/>
      <c r="N10" s="2" t="s">
        <v>91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92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>
        <v>1</v>
      </c>
      <c r="L12" s="8"/>
      <c r="M12" s="8"/>
      <c r="N12" s="2" t="s">
        <v>93</v>
      </c>
    </row>
    <row r="13" spans="1:17" x14ac:dyDescent="0.25">
      <c r="A13" s="19" t="s">
        <v>8</v>
      </c>
      <c r="B13" s="7"/>
      <c r="C13" s="8">
        <v>1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95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2</v>
      </c>
      <c r="I14" s="8"/>
      <c r="J14" s="8"/>
      <c r="K14" s="7"/>
      <c r="L14" s="8"/>
      <c r="M14" s="8"/>
      <c r="N14" s="2" t="s">
        <v>96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97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98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99</v>
      </c>
    </row>
    <row r="18" spans="1:14" x14ac:dyDescent="0.25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101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>
        <v>1</v>
      </c>
      <c r="M41" s="13"/>
      <c r="N41" s="14" t="s">
        <v>90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94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95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100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>
        <v>1</v>
      </c>
      <c r="M71" s="13"/>
      <c r="N71" s="14" t="s">
        <v>83</v>
      </c>
    </row>
    <row r="72" spans="1:14" x14ac:dyDescent="0.25">
      <c r="A72" s="16" t="s">
        <v>3</v>
      </c>
      <c r="B72" s="2"/>
      <c r="E72" s="2"/>
      <c r="G72">
        <v>1</v>
      </c>
      <c r="H72" s="2"/>
      <c r="K72" s="2"/>
      <c r="N72" s="2" t="s">
        <v>87</v>
      </c>
    </row>
    <row r="73" spans="1:14" x14ac:dyDescent="0.25">
      <c r="A73" s="16" t="s">
        <v>3</v>
      </c>
      <c r="B73" s="2"/>
      <c r="E73" s="2"/>
      <c r="H73" s="2"/>
      <c r="K73" s="2">
        <v>1</v>
      </c>
      <c r="N73" s="2" t="s">
        <v>89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2</v>
      </c>
      <c r="D82" s="11">
        <f t="shared" si="0"/>
        <v>0</v>
      </c>
      <c r="E82" s="11">
        <f t="shared" si="0"/>
        <v>0</v>
      </c>
      <c r="F82" s="11">
        <f t="shared" si="0"/>
        <v>1</v>
      </c>
      <c r="G82" s="11">
        <f t="shared" si="0"/>
        <v>1</v>
      </c>
      <c r="H82" s="11">
        <f t="shared" si="0"/>
        <v>13</v>
      </c>
      <c r="I82" s="11">
        <f t="shared" si="0"/>
        <v>1</v>
      </c>
      <c r="J82" s="11">
        <f t="shared" si="0"/>
        <v>0</v>
      </c>
      <c r="K82" s="11">
        <f t="shared" si="0"/>
        <v>1</v>
      </c>
      <c r="L82" s="11">
        <f t="shared" si="0"/>
        <v>1</v>
      </c>
      <c r="M82" s="11">
        <f t="shared" si="0"/>
        <v>1</v>
      </c>
      <c r="N82" s="11">
        <f>SUM(B82:M82)</f>
        <v>24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1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1</v>
      </c>
      <c r="L84" s="11">
        <f t="shared" si="3"/>
        <v>1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5</v>
      </c>
      <c r="D85" s="11">
        <f t="shared" si="4"/>
        <v>0</v>
      </c>
      <c r="E85" s="11">
        <f t="shared" si="4"/>
        <v>0</v>
      </c>
      <c r="F85" s="11">
        <f t="shared" si="4"/>
        <v>1</v>
      </c>
      <c r="G85" s="11">
        <f t="shared" si="4"/>
        <v>2</v>
      </c>
      <c r="H85" s="11">
        <f t="shared" si="4"/>
        <v>13</v>
      </c>
      <c r="I85" s="11">
        <f t="shared" si="4"/>
        <v>1</v>
      </c>
      <c r="J85" s="11">
        <f t="shared" si="4"/>
        <v>0</v>
      </c>
      <c r="K85" s="11">
        <f t="shared" si="4"/>
        <v>2</v>
      </c>
      <c r="L85" s="11">
        <f t="shared" si="4"/>
        <v>3</v>
      </c>
      <c r="M85" s="11">
        <f t="shared" si="4"/>
        <v>1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2019-01-26T00:59:31Z</dcterms:modified>
</cp:coreProperties>
</file>