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L85" i="7" s="1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D85" i="7"/>
  <c r="H85" i="1"/>
  <c r="D85" i="1"/>
  <c r="G85" i="1"/>
  <c r="B85" i="1"/>
  <c r="C85" i="1"/>
  <c r="L85" i="4"/>
  <c r="B85" i="5"/>
  <c r="C85" i="5"/>
  <c r="E85" i="7"/>
  <c r="N84" i="5"/>
  <c r="I85" i="5"/>
  <c r="F85" i="4"/>
  <c r="I85" i="1"/>
  <c r="F85" i="7"/>
  <c r="J85" i="4"/>
  <c r="J85" i="5"/>
  <c r="M85" i="4"/>
  <c r="J85" i="1"/>
  <c r="M85" i="7"/>
  <c r="N82" i="1"/>
  <c r="N84" i="1"/>
  <c r="E85" i="5"/>
  <c r="N82" i="4"/>
  <c r="B85" i="4"/>
  <c r="N84" i="4"/>
  <c r="E85" i="1"/>
  <c r="N82" i="7"/>
  <c r="N83" i="7"/>
  <c r="N84" i="7"/>
  <c r="N82" i="5"/>
  <c r="E85" i="4"/>
  <c r="F85" i="5"/>
  <c r="I85" i="4"/>
  <c r="F85" i="1"/>
  <c r="I85" i="7"/>
  <c r="M85" i="5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5"/>
  <c r="N85" i="1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<sst xmlns="http://schemas.openxmlformats.org/spreadsheetml/2006/main" count="713" uniqueCount="114">
  <si>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</si>
  <si>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</si>
  <si>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</si>
  <si>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</si>
  <si>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</si>
  <si>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</si>
  <si>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</si>
  <si>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</si>
  <si>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</si>
  <si>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</si>
  <si>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</si>
  <si>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remove LPF</t>
  </si>
  <si>
    <t>2019-20 award</t>
  </si>
  <si>
    <t>tuition for in-state student</t>
  </si>
  <si>
    <t>PPL hold</t>
  </si>
  <si>
    <t>refund check</t>
  </si>
  <si>
    <t>student life holds</t>
  </si>
  <si>
    <t>1098T</t>
  </si>
  <si>
    <t>payment update</t>
  </si>
  <si>
    <t>reverse late fee</t>
  </si>
  <si>
    <t>verification update</t>
  </si>
  <si>
    <t>scholarship</t>
  </si>
  <si>
    <t>course credits</t>
  </si>
  <si>
    <t>pro pet forms</t>
  </si>
  <si>
    <t>w9s</t>
  </si>
  <si>
    <t>pet to grad form</t>
  </si>
  <si>
    <t>enrollment ver pick up for student from Amber</t>
  </si>
  <si>
    <t>lpf removal</t>
  </si>
  <si>
    <t>when will my student be informed of updated award pkg</t>
  </si>
  <si>
    <t>pre grad eval</t>
  </si>
  <si>
    <t>pre grad mising a form?</t>
  </si>
  <si>
    <t>loans</t>
  </si>
  <si>
    <t>pere grad eval</t>
  </si>
  <si>
    <t>FAFSA/CSS</t>
  </si>
  <si>
    <t>housing deposit on Bursar account</t>
  </si>
  <si>
    <t>scholarship clarification</t>
  </si>
  <si>
    <t xml:space="preserve"> </t>
  </si>
  <si>
    <t>pet to grad eval</t>
  </si>
  <si>
    <t>award update</t>
  </si>
  <si>
    <t>prog pet</t>
  </si>
  <si>
    <t>eval forms for department</t>
  </si>
  <si>
    <t>transcript</t>
  </si>
  <si>
    <t>holds on account</t>
  </si>
  <si>
    <t>payment verification</t>
  </si>
  <si>
    <t>pmt</t>
  </si>
  <si>
    <t>P/NP</t>
  </si>
  <si>
    <t>FAFSA</t>
  </si>
  <si>
    <t>additional grant options</t>
  </si>
  <si>
    <t>accept loan</t>
  </si>
  <si>
    <t>direct deposit</t>
  </si>
  <si>
    <t>program pet</t>
  </si>
  <si>
    <t>refund req</t>
  </si>
  <si>
    <t xml:space="preserve">emphasis </t>
  </si>
  <si>
    <t>scu account detail</t>
  </si>
  <si>
    <t>W2</t>
  </si>
  <si>
    <t>aid as part-time student</t>
  </si>
  <si>
    <t>enrollment verification</t>
  </si>
  <si>
    <t>refund</t>
  </si>
  <si>
    <t>pay site access</t>
  </si>
  <si>
    <t>scholarship donor/ devlopment</t>
  </si>
  <si>
    <t>refund check pick-up</t>
  </si>
  <si>
    <t>disbursement error</t>
  </si>
  <si>
    <t>housing deposit</t>
  </si>
  <si>
    <t>brian for shaun</t>
  </si>
  <si>
    <t>SSN</t>
  </si>
  <si>
    <t>document pickup</t>
  </si>
  <si>
    <t>late add form</t>
  </si>
  <si>
    <t>1098t</t>
  </si>
  <si>
    <t>program petition form</t>
  </si>
  <si>
    <t>late fee reversal</t>
  </si>
  <si>
    <t>pet to grad</t>
  </si>
  <si>
    <t>access card deposits</t>
  </si>
  <si>
    <t>email official transcript</t>
  </si>
  <si>
    <t xml:space="preserve">applicant sending FAFSA </t>
  </si>
  <si>
    <t>returning student</t>
  </si>
  <si>
    <t>aid if return in Spring</t>
  </si>
  <si>
    <t>aid if drop class now</t>
  </si>
  <si>
    <t>late fees</t>
  </si>
  <si>
    <t>bill</t>
  </si>
  <si>
    <t>program petition</t>
  </si>
  <si>
    <t>meet w/ Sheli</t>
  </si>
  <si>
    <t>pet to walk date</t>
  </si>
  <si>
    <t>aid of living off campus</t>
  </si>
  <si>
    <t>non custodial waiver</t>
  </si>
  <si>
    <t>late add prepay</t>
  </si>
  <si>
    <t>email from Gengr</t>
  </si>
  <si>
    <t>graduate and take non degree classes and aid</t>
  </si>
  <si>
    <t>rem hold</t>
  </si>
  <si>
    <t>request refund</t>
  </si>
  <si>
    <t>call from aura</t>
  </si>
  <si>
    <t>confirm billing info</t>
  </si>
  <si>
    <t>cancellation fee</t>
  </si>
  <si>
    <t>billing breakdown</t>
  </si>
  <si>
    <t>special PPL</t>
  </si>
  <si>
    <t>fa pkg</t>
  </si>
  <si>
    <t>1098t info</t>
  </si>
  <si>
    <t>setting up ach pmt</t>
  </si>
  <si>
    <t>petition for exception</t>
  </si>
  <si>
    <t>entrance counseling</t>
  </si>
  <si>
    <t>reverse late reg fee</t>
  </si>
  <si>
    <t>authorized user log in</t>
  </si>
  <si>
    <t>min nbr units for payment plan</t>
  </si>
  <si>
    <t>aid if less than full time</t>
  </si>
  <si>
    <t>parking to visit student</t>
  </si>
  <si>
    <t>parking for basketball game</t>
  </si>
  <si>
    <t>new applicant FAFSA/CSS</t>
  </si>
  <si>
    <t>loan reversal</t>
  </si>
  <si>
    <t>account detail</t>
  </si>
  <si>
    <t>appt w/ FA</t>
  </si>
  <si>
    <t>remove CCS</t>
  </si>
  <si>
    <t>Spring disabilities enrollment</t>
  </si>
  <si>
    <t>W9S</t>
  </si>
  <si>
    <t>Perkins repayment</t>
  </si>
  <si>
    <t>how to drop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</si>
</sst>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3" activePane="bottomLeft" state="frozen"/>
      <selection pane="bottomLeft" activeCell="N24" sqref="N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>
        <v>2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>
        <v>1</v>
      </c>
      <c r="N7" s="2" t="s">
        <v>16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>
        <v>3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>
        <v>1</v>
      </c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22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23</v>
      </c>
    </row>
    <row r="15" spans="1:14" x14ac:dyDescent="0.25">
      <c r="A15" s="19" t="s">
        <v>8</v>
      </c>
      <c r="B15" s="7"/>
      <c r="C15" s="8">
        <v>2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24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>
        <v>4</v>
      </c>
      <c r="I16" s="8"/>
      <c r="J16" s="8"/>
      <c r="K16" s="7"/>
      <c r="L16" s="8"/>
      <c r="M16" s="8"/>
      <c r="N16" s="2" t="s">
        <v>25</v>
      </c>
    </row>
    <row r="17" spans="1:14" x14ac:dyDescent="0.25">
      <c r="A17" s="19" t="s">
        <v>8</v>
      </c>
      <c r="B17" s="7"/>
      <c r="C17" s="8">
        <v>2</v>
      </c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4</v>
      </c>
      <c r="I18" s="8"/>
      <c r="J18" s="8"/>
      <c r="K18" s="7"/>
      <c r="L18" s="8"/>
      <c r="M18" s="8"/>
      <c r="N18" s="2" t="s">
        <v>29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>
        <v>3</v>
      </c>
      <c r="H20" s="7"/>
      <c r="I20" s="8"/>
      <c r="J20" s="8"/>
      <c r="K20" s="7"/>
      <c r="L20" s="8"/>
      <c r="M20" s="8"/>
      <c r="N20" s="2" t="s">
        <v>31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28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26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4</v>
      </c>
      <c r="D82" s="11">
        <f t="shared" si="0"/>
        <v>7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32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5</v>
      </c>
      <c r="D85" s="11">
        <f t="shared" si="4"/>
        <v>7</v>
      </c>
      <c r="E85" s="11">
        <f t="shared" si="4"/>
        <v>1</v>
      </c>
      <c r="F85" s="11">
        <f t="shared" si="4"/>
        <v>1</v>
      </c>
      <c r="G85" s="11">
        <f t="shared" si="4"/>
        <v>6</v>
      </c>
      <c r="H85" s="11">
        <f t="shared" si="4"/>
        <v>13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H8" sqref="H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>
        <v>1</v>
      </c>
      <c r="H3" s="7"/>
      <c r="I3" s="8"/>
      <c r="J3" s="8"/>
      <c r="K3" s="7"/>
      <c r="L3" s="8"/>
      <c r="M3" s="8"/>
      <c r="N3" s="2" t="s">
        <v>33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>
        <v>1</v>
      </c>
      <c r="G5" s="8" t="s">
        <v>36</v>
      </c>
      <c r="H5" s="7"/>
      <c r="I5" s="8"/>
      <c r="J5" s="8"/>
      <c r="K5" s="7"/>
      <c r="L5" s="8"/>
      <c r="M5" s="8"/>
      <c r="N5" s="2" t="s">
        <v>35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6</v>
      </c>
      <c r="I6" s="8"/>
      <c r="J6" s="8"/>
      <c r="K6" s="7"/>
      <c r="L6" s="8"/>
      <c r="M6" s="8"/>
      <c r="N6" s="2" t="s">
        <v>37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39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40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41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42</v>
      </c>
    </row>
    <row r="11" spans="1:17" x14ac:dyDescent="0.25">
      <c r="A11" s="19" t="s">
        <v>8</v>
      </c>
      <c r="B11" s="7">
        <v>1</v>
      </c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>
        <v>1</v>
      </c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2</v>
      </c>
      <c r="I13" s="8"/>
      <c r="J13" s="8"/>
      <c r="K13" s="7"/>
      <c r="L13" s="8"/>
      <c r="M13" s="8"/>
      <c r="N13" s="2" t="s">
        <v>45</v>
      </c>
    </row>
    <row r="14" spans="1:17" x14ac:dyDescent="0.25">
      <c r="A14" s="19" t="s">
        <v>8</v>
      </c>
      <c r="B14" s="7">
        <v>7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>
        <v>1</v>
      </c>
      <c r="C17" s="8">
        <v>1</v>
      </c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51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52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53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54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3</v>
      </c>
      <c r="H21" s="7"/>
      <c r="I21" s="8"/>
      <c r="J21" s="8"/>
      <c r="K21" s="7"/>
      <c r="L21" s="8"/>
      <c r="M21" s="8"/>
      <c r="N21" s="2" t="s">
        <v>55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56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57</v>
      </c>
    </row>
    <row r="24" spans="1:14" x14ac:dyDescent="0.25">
      <c r="A24" s="19" t="s">
        <v>8</v>
      </c>
      <c r="B24" s="7"/>
      <c r="C24" s="8"/>
      <c r="D24" s="8">
        <v>1</v>
      </c>
      <c r="E24" s="7"/>
      <c r="F24" s="8"/>
      <c r="G24" s="8"/>
      <c r="H24" s="7"/>
      <c r="I24" s="8"/>
      <c r="J24" s="8"/>
      <c r="K24" s="7"/>
      <c r="L24" s="8"/>
      <c r="M24" s="8"/>
      <c r="N24" s="2" t="s">
        <v>58</v>
      </c>
    </row>
    <row r="25" spans="1:14" x14ac:dyDescent="0.25">
      <c r="A25" s="19" t="s">
        <v>8</v>
      </c>
      <c r="B25" s="7">
        <v>1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60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43</v>
      </c>
    </row>
    <row r="43" spans="1:14" x14ac:dyDescent="0.25">
      <c r="A43" s="18" t="s">
        <v>9</v>
      </c>
      <c r="B43" s="7"/>
      <c r="E43" s="7"/>
      <c r="F43">
        <v>2</v>
      </c>
      <c r="H43" s="7"/>
      <c r="K43" s="7"/>
      <c r="N43" s="2" t="s">
        <v>46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47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48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2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34</v>
      </c>
    </row>
    <row r="72" spans="1:14" x14ac:dyDescent="0.25">
      <c r="A72" s="16" t="s">
        <v>3</v>
      </c>
      <c r="B72" s="2"/>
      <c r="E72" s="2"/>
      <c r="F72">
        <v>1</v>
      </c>
      <c r="G72">
        <v>1</v>
      </c>
      <c r="H72" s="2"/>
      <c r="K72" s="2"/>
      <c r="N72" s="2" t="s">
        <v>38</v>
      </c>
    </row>
    <row r="73" spans="1:14" x14ac:dyDescent="0.25">
      <c r="A73" s="16" t="s">
        <v>3</v>
      </c>
      <c r="B73" s="2"/>
      <c r="E73" s="2"/>
      <c r="H73" s="2"/>
      <c r="K73" s="2"/>
      <c r="L73">
        <v>1</v>
      </c>
      <c r="N73" s="2" t="s">
        <v>59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12</v>
      </c>
      <c r="C82" s="11">
        <f t="shared" ref="C82:M82" si="0">SUM(C3:C40)</f>
        <v>4</v>
      </c>
      <c r="D82" s="11">
        <f t="shared" si="0"/>
        <v>4</v>
      </c>
      <c r="E82" s="11">
        <f t="shared" si="0"/>
        <v>0</v>
      </c>
      <c r="F82" s="11">
        <f t="shared" si="0"/>
        <v>2</v>
      </c>
      <c r="G82" s="11">
        <f t="shared" si="0"/>
        <v>4</v>
      </c>
      <c r="H82" s="11">
        <f t="shared" si="0"/>
        <v>16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5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1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12</v>
      </c>
      <c r="C85" s="11">
        <f t="shared" ref="C85:N85" si="4">SUM(C82:C84)</f>
        <v>6</v>
      </c>
      <c r="D85" s="11">
        <f t="shared" si="4"/>
        <v>6</v>
      </c>
      <c r="E85" s="11">
        <f t="shared" si="4"/>
        <v>0</v>
      </c>
      <c r="F85" s="11">
        <f t="shared" si="4"/>
        <v>8</v>
      </c>
      <c r="G85" s="11">
        <f t="shared" si="4"/>
        <v>5</v>
      </c>
      <c r="H85" s="11">
        <f t="shared" si="4"/>
        <v>16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56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70" zoomScaleNormal="70" workbookViewId="0">
      <pane ySplit="2" topLeftCell="A3" activePane="bottomLeft" state="frozen"/>
      <selection pane="bottomLeft" activeCell="N58" sqref="N5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62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65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66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67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7</v>
      </c>
      <c r="I9" s="8"/>
      <c r="J9" s="8"/>
      <c r="K9" s="7"/>
      <c r="L9" s="8"/>
      <c r="M9" s="8"/>
      <c r="N9" s="2" t="s">
        <v>68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70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72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74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64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69</v>
      </c>
    </row>
    <row r="43" spans="1:14" x14ac:dyDescent="0.25">
      <c r="A43" s="18" t="s">
        <v>9</v>
      </c>
      <c r="B43" s="7"/>
      <c r="E43" s="7"/>
      <c r="H43" s="7"/>
      <c r="K43" s="7"/>
      <c r="L43">
        <v>1</v>
      </c>
      <c r="N43" s="2" t="s">
        <v>71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>
        <v>1</v>
      </c>
      <c r="J71" s="13"/>
      <c r="K71" s="14"/>
      <c r="L71" s="13"/>
      <c r="M71" s="13"/>
      <c r="N71" s="14" t="s">
        <v>63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73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2</v>
      </c>
      <c r="C82" s="11">
        <f t="shared" ref="C82:M82" si="0">SUM(C3:C40)</f>
        <v>1</v>
      </c>
      <c r="D82" s="11">
        <f t="shared" si="0"/>
        <v>2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2</v>
      </c>
      <c r="C85" s="11">
        <f t="shared" ref="C85:N85" si="4">SUM(C82:C84)</f>
        <v>4</v>
      </c>
      <c r="D85" s="11">
        <f t="shared" si="4"/>
        <v>2</v>
      </c>
      <c r="E85" s="11">
        <f t="shared" si="4"/>
        <v>0</v>
      </c>
      <c r="F85" s="11">
        <f t="shared" si="4"/>
        <v>1</v>
      </c>
      <c r="G85" s="11">
        <f t="shared" si="4"/>
        <v>1</v>
      </c>
      <c r="H85" s="11">
        <f t="shared" si="4"/>
        <v>11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C1" zoomScale="80" zoomScaleNormal="80" workbookViewId="0">
      <pane ySplit="2" topLeftCell="A3" activePane="bottomLeft" state="frozen"/>
      <selection pane="bottomLeft" activeCell="D3" sqref="D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>
        <v>3</v>
      </c>
      <c r="D3" s="8">
        <v>12</v>
      </c>
      <c r="E3" s="7"/>
      <c r="F3" s="8"/>
      <c r="G3" s="8"/>
      <c r="H3" s="7"/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 t="s">
        <v>36</v>
      </c>
      <c r="G4" s="8">
        <v>1</v>
      </c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76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2</v>
      </c>
      <c r="I6" s="8"/>
      <c r="J6" s="8"/>
      <c r="K6" s="7"/>
      <c r="L6" s="8"/>
      <c r="M6" s="8"/>
      <c r="N6" s="2" t="s">
        <v>79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80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81</v>
      </c>
    </row>
    <row r="9" spans="1:17" x14ac:dyDescent="0.25">
      <c r="A9" s="19" t="s">
        <v>8</v>
      </c>
      <c r="B9" s="7"/>
      <c r="C9" s="8">
        <v>1</v>
      </c>
      <c r="D9" s="8" t="s">
        <v>36</v>
      </c>
      <c r="E9" s="7"/>
      <c r="F9" s="8"/>
      <c r="G9" s="8"/>
      <c r="H9" s="7"/>
      <c r="I9" s="8"/>
      <c r="J9" s="8"/>
      <c r="K9" s="7"/>
      <c r="L9" s="8"/>
      <c r="M9" s="8"/>
      <c r="N9" s="2" t="s">
        <v>11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39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>
        <v>1</v>
      </c>
      <c r="H13" s="7">
        <v>1</v>
      </c>
      <c r="I13" s="8"/>
      <c r="J13" s="8">
        <v>1</v>
      </c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>
        <v>1</v>
      </c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88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93</v>
      </c>
    </row>
    <row r="17" spans="1:14" x14ac:dyDescent="0.25">
      <c r="A17" s="19" t="s">
        <v>8</v>
      </c>
      <c r="B17" s="7"/>
      <c r="C17" s="8"/>
      <c r="D17" s="8"/>
      <c r="E17" s="7"/>
      <c r="F17" s="8">
        <v>1</v>
      </c>
      <c r="G17" s="8"/>
      <c r="H17" s="7"/>
      <c r="I17" s="8"/>
      <c r="J17" s="8"/>
      <c r="K17" s="7"/>
      <c r="L17" s="8"/>
      <c r="M17" s="8"/>
      <c r="N17" s="2" t="s">
        <v>94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96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78</v>
      </c>
    </row>
    <row r="43" spans="1:14" x14ac:dyDescent="0.25">
      <c r="A43" s="18" t="s">
        <v>9</v>
      </c>
      <c r="B43" s="7"/>
      <c r="C43">
        <v>2</v>
      </c>
      <c r="E43" s="7"/>
      <c r="H43" s="7"/>
      <c r="K43" s="7"/>
      <c r="N43" s="2" t="s">
        <v>17</v>
      </c>
    </row>
    <row r="44" spans="1:14" x14ac:dyDescent="0.25">
      <c r="A44" s="18" t="s">
        <v>9</v>
      </c>
      <c r="B44" s="7"/>
      <c r="E44" s="7"/>
      <c r="F44">
        <v>1</v>
      </c>
      <c r="G44" t="s">
        <v>36</v>
      </c>
      <c r="H44" s="7"/>
      <c r="K44" s="7"/>
      <c r="N44" s="2" t="s">
        <v>82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90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L46">
        <v>1</v>
      </c>
      <c r="N46" s="2" t="s">
        <v>91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92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3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85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89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95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7</v>
      </c>
      <c r="D82" s="11">
        <f t="shared" si="0"/>
        <v>12</v>
      </c>
      <c r="E82" s="11">
        <f t="shared" si="0"/>
        <v>1</v>
      </c>
      <c r="F82" s="11">
        <f t="shared" si="0"/>
        <v>1</v>
      </c>
      <c r="G82" s="11">
        <f t="shared" si="0"/>
        <v>4</v>
      </c>
      <c r="H82" s="11">
        <f t="shared" si="0"/>
        <v>7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4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14</v>
      </c>
      <c r="D85" s="11">
        <f t="shared" si="4"/>
        <v>16</v>
      </c>
      <c r="E85" s="11">
        <f t="shared" si="4"/>
        <v>1</v>
      </c>
      <c r="F85" s="11">
        <f t="shared" si="4"/>
        <v>2</v>
      </c>
      <c r="G85" s="11">
        <f t="shared" si="4"/>
        <v>4</v>
      </c>
      <c r="H85" s="11">
        <f t="shared" si="4"/>
        <v>8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H19" sqref="H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57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98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99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101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3</v>
      </c>
      <c r="H8" s="7"/>
      <c r="I8" s="8"/>
      <c r="J8" s="8"/>
      <c r="K8" s="7"/>
      <c r="L8" s="8"/>
      <c r="M8" s="8"/>
      <c r="N8" s="2" t="s">
        <v>102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105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>
        <v>1</v>
      </c>
      <c r="H10" s="7"/>
      <c r="I10" s="8"/>
      <c r="J10" s="8"/>
      <c r="K10" s="7"/>
      <c r="L10" s="8"/>
      <c r="M10" s="8"/>
      <c r="N10" s="2" t="s">
        <v>106</v>
      </c>
    </row>
    <row r="11" spans="1:17" x14ac:dyDescent="0.25">
      <c r="A11" s="19" t="s">
        <v>8</v>
      </c>
      <c r="B11" s="7">
        <v>2</v>
      </c>
      <c r="C11" s="8">
        <v>3</v>
      </c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107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108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111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112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79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44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>
        <v>1</v>
      </c>
      <c r="J19" s="8"/>
      <c r="K19" s="7"/>
      <c r="L19" s="8"/>
      <c r="M19" s="8"/>
      <c r="N19" s="2" t="s">
        <v>113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19</v>
      </c>
    </row>
    <row r="42" spans="1:14" x14ac:dyDescent="0.25">
      <c r="A42" s="18" t="s">
        <v>9</v>
      </c>
      <c r="B42" s="7"/>
      <c r="E42" s="7"/>
      <c r="H42" s="7"/>
      <c r="K42" s="7"/>
      <c r="M42">
        <v>2</v>
      </c>
      <c r="N42" s="2" t="s">
        <v>100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78</v>
      </c>
    </row>
    <row r="44" spans="1:14" x14ac:dyDescent="0.25">
      <c r="A44" s="18" t="s">
        <v>9</v>
      </c>
      <c r="B44" s="7"/>
      <c r="E44" s="7"/>
      <c r="H44" s="7"/>
      <c r="K44" s="7"/>
      <c r="L44">
        <v>1</v>
      </c>
      <c r="N44" s="2" t="s">
        <v>103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104</v>
      </c>
    </row>
    <row r="46" spans="1:14" x14ac:dyDescent="0.25">
      <c r="A46" s="18" t="s">
        <v>9</v>
      </c>
      <c r="B46" s="7"/>
      <c r="C46">
        <v>3</v>
      </c>
      <c r="D46">
        <v>2</v>
      </c>
      <c r="E46" s="7"/>
      <c r="H46" s="7"/>
      <c r="K46" s="7"/>
      <c r="N46" s="2" t="s">
        <v>17</v>
      </c>
    </row>
    <row r="47" spans="1:14" x14ac:dyDescent="0.25">
      <c r="A47" s="18" t="s">
        <v>9</v>
      </c>
      <c r="B47" s="7"/>
      <c r="C47">
        <v>2</v>
      </c>
      <c r="E47" s="7"/>
      <c r="H47" s="7"/>
      <c r="K47" s="7"/>
      <c r="N47" s="2" t="s">
        <v>109</v>
      </c>
    </row>
    <row r="48" spans="1:14" x14ac:dyDescent="0.25">
      <c r="A48" s="18" t="s">
        <v>9</v>
      </c>
      <c r="B48" s="7"/>
      <c r="E48" s="7"/>
      <c r="H48" s="7"/>
      <c r="I48">
        <v>1</v>
      </c>
      <c r="K48" s="7"/>
      <c r="N48" s="2" t="s">
        <v>110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109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6</v>
      </c>
      <c r="E82" s="11">
        <f t="shared" si="0"/>
        <v>0</v>
      </c>
      <c r="F82" s="11">
        <f t="shared" si="0"/>
        <v>1</v>
      </c>
      <c r="G82" s="11">
        <f t="shared" si="0"/>
        <v>8</v>
      </c>
      <c r="H82" s="11">
        <f t="shared" si="0"/>
        <v>4</v>
      </c>
      <c r="I82" s="11">
        <f t="shared" si="0"/>
        <v>1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2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10</v>
      </c>
      <c r="D85" s="11">
        <f t="shared" si="4"/>
        <v>9</v>
      </c>
      <c r="E85" s="11">
        <f t="shared" si="4"/>
        <v>0</v>
      </c>
      <c r="F85" s="11">
        <f t="shared" si="4"/>
        <v>1</v>
      </c>
      <c r="G85" s="11">
        <f t="shared" si="4"/>
        <v>8</v>
      </c>
      <c r="H85" s="11">
        <f t="shared" si="4"/>
        <v>4</v>
      </c>
      <c r="I85" s="11">
        <f t="shared" si="4"/>
        <v>2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2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2019-02-02T00:59:27Z</dcterms:modified>
</cp:coreProperties>
</file>