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3\2019\July\"/>
    </mc:Choice>
  </mc:AlternateContent>
  <bookViews>
    <workbookView xWindow="390" yWindow="630" windowWidth="27795" windowHeight="1258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N84" i="7" s="1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N84" i="1" s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C85" i="1" s="1"/>
  <c r="B82" i="1"/>
  <c r="D85" i="4"/>
  <c r="M84" i="4"/>
  <c r="L84" i="4"/>
  <c r="K84" i="4"/>
  <c r="J84" i="4"/>
  <c r="I84" i="4"/>
  <c r="H84" i="4"/>
  <c r="G84" i="4"/>
  <c r="F84" i="4"/>
  <c r="E84" i="4"/>
  <c r="D84" i="4"/>
  <c r="C84" i="4"/>
  <c r="B84" i="4"/>
  <c r="N84" i="4" s="1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F82" i="5"/>
  <c r="E82" i="5"/>
  <c r="D82" i="5"/>
  <c r="C82" i="5"/>
  <c r="B82" i="5"/>
  <c r="N83" i="7" l="1"/>
  <c r="C85" i="7"/>
  <c r="N82" i="7"/>
  <c r="D85" i="1"/>
  <c r="L85" i="1"/>
  <c r="C85" i="4"/>
  <c r="N82" i="4"/>
  <c r="C85" i="5"/>
  <c r="D85" i="5"/>
  <c r="G85" i="5"/>
  <c r="N82" i="5"/>
  <c r="B85" i="5"/>
  <c r="N82" i="1"/>
  <c r="B85" i="1"/>
  <c r="E85" i="7"/>
  <c r="I85" i="5"/>
  <c r="F85" i="4"/>
  <c r="I85" i="1"/>
  <c r="F85" i="7"/>
  <c r="N84" i="5"/>
  <c r="E85" i="4"/>
  <c r="J85" i="5"/>
  <c r="M85" i="4"/>
  <c r="J85" i="1"/>
  <c r="M85" i="7"/>
  <c r="B85" i="4"/>
  <c r="E85" i="1"/>
  <c r="F85" i="5"/>
  <c r="I85" i="4"/>
  <c r="F85" i="1"/>
  <c r="I85" i="7"/>
  <c r="E85" i="5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4"/>
  <c r="N85" i="5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<sst xmlns="http://schemas.openxmlformats.org/spreadsheetml/2006/main" count="712" uniqueCount="123">
  <si>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</si>
  <si>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</si>
  <si>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</si>
  <si>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</si>
  <si>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</si>
  <si>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</si>
  <si>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</si>
  <si>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</si>
  <si>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</si>
  <si>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</si>
  <si>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</si>
  <si>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athletics hold</t>
  </si>
  <si>
    <t>parent plus loan</t>
  </si>
  <si>
    <t>aid award</t>
  </si>
  <si>
    <t>incentive grants</t>
  </si>
  <si>
    <t>grad plus</t>
  </si>
  <si>
    <t>grad awards</t>
  </si>
  <si>
    <t>august bill</t>
  </si>
  <si>
    <t>mail scholarships</t>
  </si>
  <si>
    <t>credit balance</t>
  </si>
  <si>
    <t>meal plan</t>
  </si>
  <si>
    <t>athletic award</t>
  </si>
  <si>
    <t>cookies</t>
  </si>
  <si>
    <t>accepting award</t>
  </si>
  <si>
    <t>award breakdown</t>
  </si>
  <si>
    <t>summer sesh 2</t>
  </si>
  <si>
    <t>view award letter</t>
  </si>
  <si>
    <t>lpf hold</t>
  </si>
  <si>
    <t xml:space="preserve">cal grant </t>
  </si>
  <si>
    <t xml:space="preserve">swap classes </t>
  </si>
  <si>
    <t>coa breakdown</t>
  </si>
  <si>
    <t>making a payment</t>
  </si>
  <si>
    <t>law tuition</t>
  </si>
  <si>
    <t>independent study</t>
  </si>
  <si>
    <t>dependency override</t>
  </si>
  <si>
    <t>online mba prospective student</t>
  </si>
  <si>
    <t>fa dispursement</t>
  </si>
  <si>
    <t>appt with Cindy</t>
  </si>
  <si>
    <t>loans</t>
  </si>
  <si>
    <t>waive health insurance</t>
  </si>
  <si>
    <t>trouble dropping class</t>
  </si>
  <si>
    <t>MPN/ EC</t>
  </si>
  <si>
    <t>incentive grant</t>
  </si>
  <si>
    <t>EdAssist</t>
  </si>
  <si>
    <t>late fee</t>
  </si>
  <si>
    <t>summer tuition refund</t>
  </si>
  <si>
    <t>aid on billing statement</t>
  </si>
  <si>
    <t>move aid for graduating early</t>
  </si>
  <si>
    <t>aid for withdrawing</t>
  </si>
  <si>
    <t>GPLUS</t>
  </si>
  <si>
    <t>add class</t>
  </si>
  <si>
    <t>scholarship</t>
  </si>
  <si>
    <t>apt w stef</t>
  </si>
  <si>
    <t>study abroad bill</t>
  </si>
  <si>
    <t>payment options</t>
  </si>
  <si>
    <t>call for Ari</t>
  </si>
  <si>
    <t xml:space="preserve">grad plus </t>
  </si>
  <si>
    <t>paying off loans</t>
  </si>
  <si>
    <t>registering for classes</t>
  </si>
  <si>
    <t>billing statement</t>
  </si>
  <si>
    <t>loans/fa package</t>
  </si>
  <si>
    <t>payment plan</t>
  </si>
  <si>
    <t>cal grant/ billing</t>
  </si>
  <si>
    <t>health insurance</t>
  </si>
  <si>
    <t xml:space="preserve">appt with stefani </t>
  </si>
  <si>
    <t>accepting fa package</t>
  </si>
  <si>
    <t>1098t</t>
  </si>
  <si>
    <t>accept loan</t>
  </si>
  <si>
    <t>Americorps</t>
  </si>
  <si>
    <t>payment plan options</t>
  </si>
  <si>
    <t>increase in FA</t>
  </si>
  <si>
    <t>post pmt?</t>
  </si>
  <si>
    <t>lower loan</t>
  </si>
  <si>
    <t>health insruacne waiver</t>
  </si>
  <si>
    <t>semilla</t>
  </si>
  <si>
    <t>grad PLUS loan</t>
  </si>
  <si>
    <t>Cal grant</t>
  </si>
  <si>
    <t>transfer credit</t>
  </si>
  <si>
    <t>health records</t>
  </si>
  <si>
    <t xml:space="preserve">accept aid </t>
  </si>
  <si>
    <t xml:space="preserve">oag hold </t>
  </si>
  <si>
    <t>tuition exchange</t>
  </si>
  <si>
    <t>housing info</t>
  </si>
  <si>
    <t xml:space="preserve">tuition on bill </t>
  </si>
  <si>
    <t>waive insurance</t>
  </si>
  <si>
    <t>pmt deadline</t>
  </si>
  <si>
    <t>outside scholarships</t>
  </si>
  <si>
    <t>declining loans</t>
  </si>
  <si>
    <t>health isurance/fa package</t>
  </si>
  <si>
    <t>online mba</t>
  </si>
  <si>
    <t>fa/ billing</t>
  </si>
  <si>
    <t>charged twice for housinh</t>
  </si>
  <si>
    <t>insurance charge</t>
  </si>
  <si>
    <t>insurance waiver</t>
  </si>
  <si>
    <t xml:space="preserve"> </t>
  </si>
  <si>
    <t>meal plan charge</t>
  </si>
  <si>
    <t>payment plan deadline</t>
  </si>
  <si>
    <t>ECP discount</t>
  </si>
  <si>
    <t>sub/unsub loans</t>
  </si>
  <si>
    <t>2019-20 award</t>
  </si>
  <si>
    <t>scholarship check</t>
  </si>
  <si>
    <t>tuition refund if drop today</t>
  </si>
  <si>
    <t xml:space="preserve">pmt  </t>
  </si>
  <si>
    <t>remove LPF</t>
  </si>
  <si>
    <t>accept award</t>
  </si>
  <si>
    <t>Performing Arts amount</t>
  </si>
  <si>
    <t>aid if graduate early</t>
  </si>
  <si>
    <t>pmt</t>
  </si>
  <si>
    <t>disconnected</t>
  </si>
  <si>
    <t>billing options</t>
  </si>
  <si>
    <t>library hold</t>
  </si>
  <si>
    <t>registrar calendar</t>
  </si>
  <si>
    <t>fafsa</t>
  </si>
  <si>
    <t>summer fee</t>
  </si>
  <si>
    <t>ecp enrollment</t>
  </si>
  <si>
    <t>health insurance waiver</t>
  </si>
  <si>
    <t xml:space="preserve">pre-payment hold </t>
  </si>
  <si>
    <t>remove lpf</t>
  </si>
  <si>
    <t>bill</t>
  </si>
  <si>
    <t>fall housing</t>
  </si>
  <si>
    <t>accept aid</t>
  </si>
  <si>
    <t>TA award</t>
  </si>
  <si>
    <t>summer refund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</si>
</sst>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0" fillId="0" borderId="1" xfId="0" applyFill="1" applyBorder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F20" sqref="F2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14</v>
      </c>
    </row>
    <row r="4" spans="1:14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15</v>
      </c>
    </row>
    <row r="5" spans="1:14" x14ac:dyDescent="0.25">
      <c r="A5" s="19" t="s">
        <v>8</v>
      </c>
      <c r="B5" s="7"/>
      <c r="C5" s="8"/>
      <c r="D5" s="8"/>
      <c r="E5" s="7"/>
      <c r="F5" s="8">
        <v>3</v>
      </c>
      <c r="G5" s="8"/>
      <c r="H5" s="7"/>
      <c r="I5" s="8"/>
      <c r="J5" s="8"/>
      <c r="K5" s="7"/>
      <c r="L5" s="8"/>
      <c r="M5" s="8"/>
      <c r="N5" s="2" t="s">
        <v>16</v>
      </c>
    </row>
    <row r="6" spans="1:14" x14ac:dyDescent="0.25">
      <c r="A6" s="19" t="s">
        <v>8</v>
      </c>
      <c r="B6" s="7"/>
      <c r="C6" s="8"/>
      <c r="D6" s="8"/>
      <c r="E6" s="7"/>
      <c r="F6" s="8">
        <v>5</v>
      </c>
      <c r="G6" s="8"/>
      <c r="H6" s="7"/>
      <c r="I6" s="8"/>
      <c r="J6" s="8"/>
      <c r="K6" s="7"/>
      <c r="L6" s="8"/>
      <c r="M6" s="8"/>
      <c r="N6" s="2" t="s">
        <v>17</v>
      </c>
    </row>
    <row r="7" spans="1:14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21</v>
      </c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>
        <v>1</v>
      </c>
      <c r="M8" s="8"/>
      <c r="N8" s="2" t="s">
        <v>22</v>
      </c>
    </row>
    <row r="9" spans="1:14" x14ac:dyDescent="0.25">
      <c r="A9" s="19" t="s">
        <v>8</v>
      </c>
      <c r="B9" s="7"/>
      <c r="C9" s="8"/>
      <c r="D9" s="8"/>
      <c r="E9" s="7"/>
      <c r="F9" s="8">
        <v>2</v>
      </c>
      <c r="G9" s="8"/>
      <c r="H9" s="7"/>
      <c r="I9" s="8"/>
      <c r="J9" s="8"/>
      <c r="K9" s="7"/>
      <c r="L9" s="8"/>
      <c r="M9" s="8"/>
      <c r="N9" s="2" t="s">
        <v>23</v>
      </c>
    </row>
    <row r="10" spans="1:14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24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>
        <v>2</v>
      </c>
      <c r="J11" s="8"/>
      <c r="K11" s="7"/>
      <c r="L11" s="8"/>
      <c r="M11" s="8"/>
      <c r="N11" s="2" t="s">
        <v>25</v>
      </c>
    </row>
    <row r="12" spans="1:14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26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>
        <v>1</v>
      </c>
      <c r="J13" s="8"/>
      <c r="K13" s="7"/>
      <c r="L13" s="8"/>
      <c r="M13" s="8"/>
      <c r="N13" s="2" t="s">
        <v>27</v>
      </c>
    </row>
    <row r="14" spans="1:14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28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>
        <v>1</v>
      </c>
      <c r="J15" s="8"/>
      <c r="K15" s="7"/>
      <c r="L15" s="8"/>
      <c r="M15" s="8"/>
      <c r="N15" s="2" t="s">
        <v>29</v>
      </c>
    </row>
    <row r="16" spans="1:14" x14ac:dyDescent="0.25">
      <c r="A16" s="19" t="s">
        <v>8</v>
      </c>
      <c r="B16" s="7"/>
      <c r="C16" s="8">
        <v>1</v>
      </c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31</v>
      </c>
    </row>
    <row r="17" spans="1:14" x14ac:dyDescent="0.25">
      <c r="A17" s="19" t="s">
        <v>8</v>
      </c>
      <c r="B17" s="7"/>
      <c r="C17" s="8">
        <v>1</v>
      </c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32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0" t="s">
        <v>33</v>
      </c>
    </row>
    <row r="19" spans="1:14" x14ac:dyDescent="0.25">
      <c r="A19" s="19" t="s">
        <v>8</v>
      </c>
      <c r="B19" s="7"/>
      <c r="C19" s="8"/>
      <c r="D19" s="8"/>
      <c r="E19" s="7"/>
      <c r="F19" s="8">
        <v>1</v>
      </c>
      <c r="G19" s="8"/>
      <c r="H19" s="7"/>
      <c r="I19" s="8"/>
      <c r="J19" s="8"/>
      <c r="K19" s="7"/>
      <c r="L19" s="8"/>
      <c r="M19" s="8"/>
      <c r="N19" s="2" t="s">
        <v>34</v>
      </c>
    </row>
    <row r="20" spans="1:14" x14ac:dyDescent="0.25">
      <c r="A20" s="19" t="s">
        <v>8</v>
      </c>
      <c r="B20" s="7"/>
      <c r="C20" s="8"/>
      <c r="D20" s="8"/>
      <c r="E20" s="7"/>
      <c r="F20" s="8">
        <v>1</v>
      </c>
      <c r="G20" s="8"/>
      <c r="H20" s="7"/>
      <c r="I20" s="8"/>
      <c r="J20" s="8"/>
      <c r="K20" s="7"/>
      <c r="L20" s="8"/>
      <c r="M20" s="8"/>
      <c r="N20" s="2" t="s">
        <v>35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>
        <v>1</v>
      </c>
      <c r="J41" s="13"/>
      <c r="K41" s="12"/>
      <c r="L41" s="13"/>
      <c r="M41" s="13"/>
      <c r="N41" s="14" t="s">
        <v>11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12</v>
      </c>
    </row>
    <row r="43" spans="1:14" x14ac:dyDescent="0.25">
      <c r="A43" s="18" t="s">
        <v>9</v>
      </c>
      <c r="B43" s="7"/>
      <c r="E43" s="7"/>
      <c r="F43">
        <v>4</v>
      </c>
      <c r="H43" s="7"/>
      <c r="K43" s="7"/>
      <c r="N43" s="2" t="s">
        <v>13</v>
      </c>
    </row>
    <row r="44" spans="1:14" x14ac:dyDescent="0.25">
      <c r="A44" s="18" t="s">
        <v>9</v>
      </c>
      <c r="B44" s="7"/>
      <c r="E44" s="7"/>
      <c r="F44">
        <v>3</v>
      </c>
      <c r="H44" s="7"/>
      <c r="K44" s="7"/>
      <c r="N44" s="2" t="s">
        <v>17</v>
      </c>
    </row>
    <row r="45" spans="1:14" x14ac:dyDescent="0.25">
      <c r="A45" s="18" t="s">
        <v>9</v>
      </c>
      <c r="B45" s="7"/>
      <c r="E45" s="7"/>
      <c r="F45">
        <v>2</v>
      </c>
      <c r="H45" s="7"/>
      <c r="K45" s="7"/>
      <c r="N45" s="2" t="s">
        <v>19</v>
      </c>
    </row>
    <row r="46" spans="1:14" x14ac:dyDescent="0.25">
      <c r="A46" s="18" t="s">
        <v>9</v>
      </c>
      <c r="B46" s="7"/>
      <c r="E46" s="7"/>
      <c r="H46" s="7"/>
      <c r="K46" s="7"/>
      <c r="L46">
        <v>1</v>
      </c>
      <c r="N46" s="2" t="s">
        <v>20</v>
      </c>
    </row>
    <row r="47" spans="1:14" x14ac:dyDescent="0.25">
      <c r="A47" s="18" t="s">
        <v>9</v>
      </c>
      <c r="B47" s="7"/>
      <c r="E47" s="7"/>
      <c r="H47" s="7"/>
      <c r="I47">
        <v>1</v>
      </c>
      <c r="K47" s="7"/>
      <c r="N47" s="2" t="s">
        <v>25</v>
      </c>
    </row>
    <row r="48" spans="1:14" x14ac:dyDescent="0.25">
      <c r="A48" s="18" t="s">
        <v>9</v>
      </c>
      <c r="B48" s="7"/>
      <c r="E48" s="7"/>
      <c r="F48">
        <v>1</v>
      </c>
      <c r="H48" s="7"/>
      <c r="K48" s="7"/>
      <c r="N48" s="2" t="s">
        <v>30</v>
      </c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>
        <v>2</v>
      </c>
      <c r="G71" s="13"/>
      <c r="H71" s="14"/>
      <c r="I71" s="13"/>
      <c r="J71" s="13"/>
      <c r="K71" s="14"/>
      <c r="L71" s="13"/>
      <c r="M71" s="13"/>
      <c r="N71" s="14" t="s">
        <v>18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0</v>
      </c>
      <c r="E82" s="11">
        <f t="shared" si="0"/>
        <v>0</v>
      </c>
      <c r="F82" s="11">
        <f t="shared" si="0"/>
        <v>18</v>
      </c>
      <c r="G82" s="11">
        <f t="shared" si="0"/>
        <v>0</v>
      </c>
      <c r="H82" s="11">
        <f t="shared" si="0"/>
        <v>1</v>
      </c>
      <c r="I82" s="11">
        <f t="shared" si="0"/>
        <v>4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26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11</v>
      </c>
      <c r="G83" s="11">
        <f t="shared" si="1"/>
        <v>0</v>
      </c>
      <c r="H83" s="11">
        <f t="shared" si="1"/>
        <v>0</v>
      </c>
      <c r="I83" s="11">
        <f t="shared" si="1"/>
        <v>2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2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2</v>
      </c>
      <c r="D85" s="11">
        <f t="shared" si="4"/>
        <v>0</v>
      </c>
      <c r="E85" s="11">
        <f t="shared" si="4"/>
        <v>0</v>
      </c>
      <c r="F85" s="11">
        <f t="shared" si="4"/>
        <v>31</v>
      </c>
      <c r="G85" s="11">
        <f t="shared" si="4"/>
        <v>0</v>
      </c>
      <c r="H85" s="11">
        <f t="shared" si="4"/>
        <v>1</v>
      </c>
      <c r="I85" s="11">
        <f t="shared" si="4"/>
        <v>6</v>
      </c>
      <c r="J85" s="11">
        <f t="shared" si="4"/>
        <v>0</v>
      </c>
      <c r="K85" s="11">
        <f t="shared" si="4"/>
        <v>0</v>
      </c>
      <c r="L85" s="11">
        <f t="shared" si="4"/>
        <v>2</v>
      </c>
      <c r="M85" s="11">
        <f t="shared" si="4"/>
        <v>0</v>
      </c>
      <c r="N85" s="11">
        <f t="shared" si="4"/>
        <v>42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opLeftCell="B1" zoomScale="80" zoomScaleNormal="80" workbookViewId="0">
      <pane ySplit="2" topLeftCell="A3" activePane="bottomLeft" state="frozen"/>
      <selection pane="bottomLeft" activeCell="K71" sqref="K7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36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37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>
        <v>2</v>
      </c>
      <c r="G5" s="8">
        <v>1</v>
      </c>
      <c r="H5" s="7"/>
      <c r="I5" s="8"/>
      <c r="J5" s="8"/>
      <c r="K5" s="7"/>
      <c r="L5" s="8"/>
      <c r="M5" s="8"/>
      <c r="N5" s="2" t="s">
        <v>38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>
        <v>2</v>
      </c>
      <c r="M6" s="8">
        <v>2</v>
      </c>
      <c r="N6" s="2" t="s">
        <v>39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>
        <v>1</v>
      </c>
      <c r="J7" s="8"/>
      <c r="K7" s="7"/>
      <c r="L7" s="8"/>
      <c r="M7" s="8"/>
      <c r="N7" s="2" t="s">
        <v>40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41</v>
      </c>
    </row>
    <row r="9" spans="1:17" x14ac:dyDescent="0.25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42</v>
      </c>
    </row>
    <row r="10" spans="1:17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43</v>
      </c>
    </row>
    <row r="11" spans="1:17" x14ac:dyDescent="0.25">
      <c r="A11" s="19" t="s">
        <v>8</v>
      </c>
      <c r="B11" s="7"/>
      <c r="C11" s="8">
        <v>1</v>
      </c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44</v>
      </c>
    </row>
    <row r="12" spans="1:17" x14ac:dyDescent="0.25">
      <c r="A12" s="19" t="s">
        <v>8</v>
      </c>
      <c r="B12" s="7"/>
      <c r="C12" s="8">
        <v>1</v>
      </c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45</v>
      </c>
    </row>
    <row r="13" spans="1:17" x14ac:dyDescent="0.25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46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47</v>
      </c>
    </row>
    <row r="15" spans="1:17" x14ac:dyDescent="0.25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49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50</v>
      </c>
    </row>
    <row r="17" spans="1:14" x14ac:dyDescent="0.25">
      <c r="A17" s="19" t="s">
        <v>8</v>
      </c>
      <c r="B17" s="7"/>
      <c r="C17" s="8"/>
      <c r="D17" s="8"/>
      <c r="E17" s="7">
        <v>1</v>
      </c>
      <c r="F17" s="8"/>
      <c r="G17" s="8"/>
      <c r="H17" s="7"/>
      <c r="I17" s="8"/>
      <c r="J17" s="8"/>
      <c r="K17" s="7"/>
      <c r="L17" s="8"/>
      <c r="M17" s="8"/>
      <c r="N17" s="2" t="s">
        <v>51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52</v>
      </c>
    </row>
    <row r="19" spans="1:14" x14ac:dyDescent="0.25">
      <c r="A19" s="19" t="s">
        <v>8</v>
      </c>
      <c r="B19" s="7"/>
      <c r="C19" s="8"/>
      <c r="D19" s="8">
        <v>1</v>
      </c>
      <c r="E19" s="7"/>
      <c r="F19" s="8"/>
      <c r="G19" s="8"/>
      <c r="H19" s="7"/>
      <c r="I19" s="8"/>
      <c r="J19" s="8"/>
      <c r="K19" s="7"/>
      <c r="L19" s="8"/>
      <c r="M19" s="8"/>
      <c r="N19" s="2" t="s">
        <v>54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>
        <v>1</v>
      </c>
      <c r="H41" s="12"/>
      <c r="I41" s="13"/>
      <c r="J41" s="13"/>
      <c r="K41" s="12"/>
      <c r="L41" s="13"/>
      <c r="M41" s="13"/>
      <c r="N41" s="14" t="s">
        <v>48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53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55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3</v>
      </c>
      <c r="D82" s="11">
        <f t="shared" si="0"/>
        <v>4</v>
      </c>
      <c r="E82" s="11">
        <f t="shared" si="0"/>
        <v>1</v>
      </c>
      <c r="F82" s="11">
        <f t="shared" si="0"/>
        <v>8</v>
      </c>
      <c r="G82" s="11">
        <f t="shared" si="0"/>
        <v>1</v>
      </c>
      <c r="H82" s="11">
        <f t="shared" si="0"/>
        <v>1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2</v>
      </c>
      <c r="M82" s="11">
        <f t="shared" si="0"/>
        <v>2</v>
      </c>
      <c r="N82" s="11">
        <f>SUM(B82:M82)</f>
        <v>23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4</v>
      </c>
      <c r="D85" s="11">
        <f t="shared" si="4"/>
        <v>4</v>
      </c>
      <c r="E85" s="11">
        <f t="shared" si="4"/>
        <v>1</v>
      </c>
      <c r="F85" s="11">
        <f t="shared" si="4"/>
        <v>9</v>
      </c>
      <c r="G85" s="11">
        <f t="shared" si="4"/>
        <v>2</v>
      </c>
      <c r="H85" s="11">
        <f t="shared" si="4"/>
        <v>1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3</v>
      </c>
      <c r="M85" s="11">
        <f t="shared" si="4"/>
        <v>2</v>
      </c>
      <c r="N85" s="11">
        <f t="shared" si="4"/>
        <v>27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B1" zoomScale="80" zoomScaleNormal="80" workbookViewId="0">
      <pane ySplit="2" topLeftCell="A3" activePane="bottomLeft" state="frozen"/>
      <selection pane="bottomLeft" activeCell="L21" sqref="L2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57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>
        <v>1</v>
      </c>
      <c r="J4" s="8"/>
      <c r="K4" s="7"/>
      <c r="L4" s="8"/>
      <c r="M4" s="8"/>
      <c r="N4" s="2" t="s">
        <v>58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>
        <v>2</v>
      </c>
      <c r="G5" s="8">
        <v>1</v>
      </c>
      <c r="H5" s="7"/>
      <c r="I5" s="8"/>
      <c r="J5" s="8"/>
      <c r="K5" s="7"/>
      <c r="L5" s="8"/>
      <c r="M5" s="8"/>
      <c r="N5" s="2" t="s">
        <v>56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59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60</v>
      </c>
    </row>
    <row r="8" spans="1:17" x14ac:dyDescent="0.25">
      <c r="A8" s="19" t="s">
        <v>8</v>
      </c>
      <c r="B8" s="7"/>
      <c r="C8" s="8">
        <v>2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61</v>
      </c>
    </row>
    <row r="9" spans="1:17" x14ac:dyDescent="0.25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38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>
        <v>1</v>
      </c>
      <c r="L10" s="8">
        <v>1</v>
      </c>
      <c r="M10" s="8"/>
      <c r="N10" s="2" t="s">
        <v>63</v>
      </c>
    </row>
    <row r="11" spans="1:17" x14ac:dyDescent="0.25">
      <c r="A11" s="19" t="s">
        <v>8</v>
      </c>
      <c r="B11" s="7"/>
      <c r="C11" s="8"/>
      <c r="D11" s="8"/>
      <c r="E11" s="7">
        <v>1</v>
      </c>
      <c r="F11" s="8"/>
      <c r="G11" s="8"/>
      <c r="H11" s="7"/>
      <c r="I11" s="8"/>
      <c r="J11" s="8"/>
      <c r="K11" s="7"/>
      <c r="L11" s="8"/>
      <c r="M11" s="8"/>
      <c r="N11" s="2" t="s">
        <v>64</v>
      </c>
    </row>
    <row r="12" spans="1:17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65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67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68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70</v>
      </c>
    </row>
    <row r="16" spans="1:17" x14ac:dyDescent="0.25">
      <c r="A16" s="19" t="s">
        <v>8</v>
      </c>
      <c r="B16" s="7"/>
      <c r="C16" s="8">
        <v>1</v>
      </c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71</v>
      </c>
    </row>
    <row r="17" spans="1:14" x14ac:dyDescent="0.25">
      <c r="A17" s="19" t="s">
        <v>8</v>
      </c>
      <c r="B17" s="7"/>
      <c r="C17" s="8"/>
      <c r="D17" s="8"/>
      <c r="E17" s="7">
        <v>1</v>
      </c>
      <c r="F17" s="8"/>
      <c r="G17" s="8"/>
      <c r="H17" s="7"/>
      <c r="I17" s="8"/>
      <c r="J17" s="8"/>
      <c r="K17" s="7"/>
      <c r="L17" s="8"/>
      <c r="M17" s="8"/>
      <c r="N17" s="2" t="s">
        <v>72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76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>
        <v>1</v>
      </c>
      <c r="J19" s="8"/>
      <c r="K19" s="7"/>
      <c r="L19" s="8"/>
      <c r="M19" s="8"/>
      <c r="N19" s="2" t="s">
        <v>77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>
        <v>1</v>
      </c>
      <c r="M20" s="8"/>
      <c r="N20" s="2" t="s">
        <v>78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56</v>
      </c>
    </row>
    <row r="42" spans="1:14" x14ac:dyDescent="0.25">
      <c r="A42" s="18" t="s">
        <v>9</v>
      </c>
      <c r="B42" s="7"/>
      <c r="C42">
        <v>2</v>
      </c>
      <c r="E42" s="7"/>
      <c r="F42">
        <v>2</v>
      </c>
      <c r="H42" s="7"/>
      <c r="K42" s="7"/>
      <c r="N42" s="2" t="s">
        <v>62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66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69</v>
      </c>
    </row>
    <row r="45" spans="1:14" x14ac:dyDescent="0.25">
      <c r="A45" s="18" t="s">
        <v>9</v>
      </c>
      <c r="B45" s="7"/>
      <c r="E45" s="7"/>
      <c r="H45" s="7"/>
      <c r="K45" s="7"/>
      <c r="L45">
        <v>1</v>
      </c>
      <c r="N45" s="2" t="s">
        <v>73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74</v>
      </c>
    </row>
    <row r="47" spans="1:14" x14ac:dyDescent="0.25">
      <c r="A47" s="18" t="s">
        <v>9</v>
      </c>
      <c r="B47" s="7"/>
      <c r="E47" s="7"/>
      <c r="F47">
        <v>1</v>
      </c>
      <c r="H47" s="7"/>
      <c r="K47" s="7"/>
      <c r="N47" s="2" t="s">
        <v>75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4</v>
      </c>
      <c r="D82" s="11">
        <f t="shared" si="0"/>
        <v>0</v>
      </c>
      <c r="E82" s="11">
        <f t="shared" si="0"/>
        <v>2</v>
      </c>
      <c r="F82" s="11">
        <f t="shared" si="0"/>
        <v>6</v>
      </c>
      <c r="G82" s="11">
        <f t="shared" si="0"/>
        <v>5</v>
      </c>
      <c r="H82" s="11">
        <f t="shared" si="0"/>
        <v>0</v>
      </c>
      <c r="I82" s="11">
        <f t="shared" si="0"/>
        <v>2</v>
      </c>
      <c r="J82" s="11">
        <f t="shared" si="0"/>
        <v>0</v>
      </c>
      <c r="K82" s="11">
        <f t="shared" si="0"/>
        <v>1</v>
      </c>
      <c r="L82" s="11">
        <f t="shared" si="0"/>
        <v>2</v>
      </c>
      <c r="M82" s="11">
        <f t="shared" si="0"/>
        <v>0</v>
      </c>
      <c r="N82" s="11">
        <f>SUM(B82:M82)</f>
        <v>22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0</v>
      </c>
      <c r="E83" s="11">
        <f t="shared" si="1"/>
        <v>0</v>
      </c>
      <c r="F83" s="11">
        <f t="shared" si="1"/>
        <v>5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8</v>
      </c>
      <c r="D85" s="11">
        <f t="shared" si="4"/>
        <v>0</v>
      </c>
      <c r="E85" s="11">
        <f t="shared" si="4"/>
        <v>2</v>
      </c>
      <c r="F85" s="11">
        <f t="shared" si="4"/>
        <v>11</v>
      </c>
      <c r="G85" s="11">
        <f t="shared" si="4"/>
        <v>5</v>
      </c>
      <c r="H85" s="11">
        <f t="shared" si="4"/>
        <v>0</v>
      </c>
      <c r="I85" s="11">
        <f t="shared" si="4"/>
        <v>2</v>
      </c>
      <c r="J85" s="11">
        <f t="shared" si="4"/>
        <v>0</v>
      </c>
      <c r="K85" s="11">
        <f t="shared" si="4"/>
        <v>1</v>
      </c>
      <c r="L85" s="11">
        <f t="shared" si="4"/>
        <v>3</v>
      </c>
      <c r="M85" s="11">
        <f t="shared" si="4"/>
        <v>0</v>
      </c>
      <c r="N85" s="11">
        <f t="shared" si="4"/>
        <v>32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15" activePane="bottomLeft" state="frozen"/>
      <selection pane="bottomLeft" activeCell="A55" sqref="A55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3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59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3</v>
      </c>
      <c r="G4" s="8"/>
      <c r="H4" s="7"/>
      <c r="I4" s="8"/>
      <c r="J4" s="8"/>
      <c r="K4" s="7"/>
      <c r="L4" s="8"/>
      <c r="M4" s="8"/>
      <c r="N4" s="2" t="s">
        <v>79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80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87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>
        <v>1</v>
      </c>
      <c r="M7" s="8"/>
      <c r="N7" s="2" t="s">
        <v>88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>
        <v>1</v>
      </c>
      <c r="M8" s="8"/>
      <c r="N8" s="2" t="s">
        <v>89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>
        <v>1</v>
      </c>
      <c r="M9" s="8"/>
      <c r="N9" s="2" t="s">
        <v>91</v>
      </c>
    </row>
    <row r="10" spans="1:17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92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>
        <v>1</v>
      </c>
      <c r="N11" s="2" t="s">
        <v>93</v>
      </c>
    </row>
    <row r="12" spans="1:17" x14ac:dyDescent="0.25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96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97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99</v>
      </c>
    </row>
    <row r="15" spans="1:17" x14ac:dyDescent="0.25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101</v>
      </c>
    </row>
    <row r="16" spans="1:17" x14ac:dyDescent="0.25">
      <c r="A16" s="19" t="s">
        <v>8</v>
      </c>
      <c r="B16" s="7">
        <v>1</v>
      </c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102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ht="15.75" customHeight="1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>
        <v>2</v>
      </c>
      <c r="M41" s="13"/>
      <c r="N41" s="14" t="s">
        <v>81</v>
      </c>
    </row>
    <row r="42" spans="1:14" x14ac:dyDescent="0.25">
      <c r="A42" s="18" t="s">
        <v>9</v>
      </c>
      <c r="B42" s="7"/>
      <c r="C42">
        <v>10</v>
      </c>
      <c r="D42">
        <v>1</v>
      </c>
      <c r="E42" s="7"/>
      <c r="F42" t="s">
        <v>94</v>
      </c>
      <c r="H42" s="7"/>
      <c r="K42" s="7"/>
      <c r="N42" s="2" t="s">
        <v>59</v>
      </c>
    </row>
    <row r="43" spans="1:14" x14ac:dyDescent="0.25">
      <c r="A43" s="18" t="s">
        <v>9</v>
      </c>
      <c r="B43" s="7"/>
      <c r="E43" s="7"/>
      <c r="H43" s="7"/>
      <c r="K43" s="7"/>
      <c r="L43">
        <v>1</v>
      </c>
      <c r="N43" s="2" t="s">
        <v>82</v>
      </c>
    </row>
    <row r="44" spans="1:14" x14ac:dyDescent="0.25">
      <c r="A44" s="18" t="s">
        <v>9</v>
      </c>
      <c r="B44" s="7"/>
      <c r="C44">
        <v>1</v>
      </c>
      <c r="E44" s="7"/>
      <c r="F44" t="s">
        <v>94</v>
      </c>
      <c r="H44" s="7"/>
      <c r="K44" s="7"/>
      <c r="N44" s="2" t="s">
        <v>83</v>
      </c>
    </row>
    <row r="45" spans="1:14" x14ac:dyDescent="0.25">
      <c r="A45" s="18" t="s">
        <v>9</v>
      </c>
      <c r="B45" s="7"/>
      <c r="E45" s="7"/>
      <c r="H45" s="7"/>
      <c r="I45" t="s">
        <v>94</v>
      </c>
      <c r="K45" s="7"/>
      <c r="L45">
        <v>4</v>
      </c>
      <c r="N45" s="2" t="s">
        <v>84</v>
      </c>
    </row>
    <row r="46" spans="1:14" x14ac:dyDescent="0.25">
      <c r="A46" s="18" t="s">
        <v>9</v>
      </c>
      <c r="B46" s="7"/>
      <c r="C46">
        <v>2</v>
      </c>
      <c r="E46" s="7"/>
      <c r="F46" t="s">
        <v>94</v>
      </c>
      <c r="H46" s="7"/>
      <c r="K46" s="7"/>
      <c r="N46" s="2" t="s">
        <v>85</v>
      </c>
    </row>
    <row r="47" spans="1:14" x14ac:dyDescent="0.25">
      <c r="A47" s="18" t="s">
        <v>9</v>
      </c>
      <c r="B47" s="7"/>
      <c r="E47" s="7"/>
      <c r="F47">
        <v>4</v>
      </c>
      <c r="H47" s="7"/>
      <c r="K47" s="7"/>
      <c r="N47" s="2" t="s">
        <v>86</v>
      </c>
    </row>
    <row r="48" spans="1:14" x14ac:dyDescent="0.25">
      <c r="A48" s="18" t="s">
        <v>9</v>
      </c>
      <c r="B48" s="7"/>
      <c r="C48">
        <v>1</v>
      </c>
      <c r="E48" s="7"/>
      <c r="H48" s="7"/>
      <c r="K48" s="7"/>
      <c r="N48" s="2" t="s">
        <v>61</v>
      </c>
    </row>
    <row r="49" spans="1:14" x14ac:dyDescent="0.25">
      <c r="A49" s="18" t="s">
        <v>9</v>
      </c>
      <c r="B49" s="7"/>
      <c r="C49">
        <v>1</v>
      </c>
      <c r="E49" s="7"/>
      <c r="F49">
        <v>1</v>
      </c>
      <c r="H49" s="7"/>
      <c r="K49" s="7"/>
      <c r="N49" s="2" t="s">
        <v>90</v>
      </c>
    </row>
    <row r="50" spans="1:14" x14ac:dyDescent="0.25">
      <c r="A50" s="18" t="s">
        <v>9</v>
      </c>
      <c r="B50" s="7"/>
      <c r="D50">
        <v>1</v>
      </c>
      <c r="E50" s="7"/>
      <c r="H50" s="7"/>
      <c r="K50" s="7"/>
      <c r="N50" s="2" t="s">
        <v>95</v>
      </c>
    </row>
    <row r="51" spans="1:14" x14ac:dyDescent="0.25">
      <c r="A51" s="18" t="s">
        <v>9</v>
      </c>
      <c r="B51" s="2"/>
      <c r="E51" s="2"/>
      <c r="G51">
        <v>1</v>
      </c>
      <c r="H51" s="2"/>
      <c r="K51" s="2"/>
      <c r="N51" s="2" t="s">
        <v>98</v>
      </c>
    </row>
    <row r="52" spans="1:14" x14ac:dyDescent="0.25">
      <c r="A52" s="18" t="s">
        <v>9</v>
      </c>
      <c r="B52" s="2"/>
      <c r="C52">
        <v>1</v>
      </c>
      <c r="E52" s="2"/>
      <c r="H52" s="2"/>
      <c r="K52" s="2"/>
      <c r="N52" s="2" t="s">
        <v>103</v>
      </c>
    </row>
    <row r="53" spans="1:14" x14ac:dyDescent="0.25">
      <c r="A53" s="18" t="s">
        <v>9</v>
      </c>
      <c r="B53" s="2"/>
      <c r="E53" s="2"/>
      <c r="F53">
        <v>1</v>
      </c>
      <c r="H53" s="2"/>
      <c r="K53" s="2"/>
      <c r="N53" s="2" t="s">
        <v>104</v>
      </c>
    </row>
    <row r="54" spans="1:14" x14ac:dyDescent="0.25">
      <c r="A54" s="18" t="s">
        <v>9</v>
      </c>
      <c r="B54" s="2"/>
      <c r="E54" s="2"/>
      <c r="F54">
        <v>1</v>
      </c>
      <c r="H54" s="2"/>
      <c r="K54" s="2"/>
      <c r="N54" s="2" t="s">
        <v>105</v>
      </c>
    </row>
    <row r="55" spans="1:14" x14ac:dyDescent="0.25">
      <c r="A55" s="18" t="s">
        <v>9</v>
      </c>
      <c r="B55" s="2"/>
      <c r="E55" s="2"/>
      <c r="F55">
        <v>1</v>
      </c>
      <c r="H55" s="2"/>
      <c r="K55" s="2"/>
      <c r="N55" s="2" t="s">
        <v>106</v>
      </c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>
        <v>1</v>
      </c>
      <c r="F71" s="13"/>
      <c r="G71" s="13"/>
      <c r="H71" s="14"/>
      <c r="I71" s="13"/>
      <c r="J71" s="13"/>
      <c r="K71" s="14"/>
      <c r="L71" s="13"/>
      <c r="M71" s="13"/>
      <c r="N71" s="14" t="s">
        <v>100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4</v>
      </c>
      <c r="D82" s="11">
        <f t="shared" si="0"/>
        <v>3</v>
      </c>
      <c r="E82" s="11">
        <f t="shared" si="0"/>
        <v>0</v>
      </c>
      <c r="F82" s="11">
        <f t="shared" si="0"/>
        <v>5</v>
      </c>
      <c r="G82" s="11">
        <f t="shared" si="0"/>
        <v>2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3</v>
      </c>
      <c r="M82" s="11">
        <f t="shared" si="0"/>
        <v>1</v>
      </c>
      <c r="N82" s="11">
        <f>SUM(B82:M82)</f>
        <v>19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16</v>
      </c>
      <c r="D83" s="11">
        <f t="shared" si="1"/>
        <v>2</v>
      </c>
      <c r="E83" s="11">
        <f t="shared" si="1"/>
        <v>0</v>
      </c>
      <c r="F83" s="11">
        <f t="shared" si="1"/>
        <v>8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7</v>
      </c>
      <c r="M83" s="11">
        <f t="shared" si="1"/>
        <v>0</v>
      </c>
      <c r="N83" s="11">
        <f t="shared" ref="N83:N84" si="2">SUM(B83:M83)</f>
        <v>34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1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20</v>
      </c>
      <c r="D85" s="11">
        <f t="shared" si="4"/>
        <v>5</v>
      </c>
      <c r="E85" s="11">
        <f t="shared" si="4"/>
        <v>1</v>
      </c>
      <c r="F85" s="11">
        <f t="shared" si="4"/>
        <v>13</v>
      </c>
      <c r="G85" s="11">
        <f t="shared" si="4"/>
        <v>3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10</v>
      </c>
      <c r="M85" s="11">
        <f t="shared" si="4"/>
        <v>1</v>
      </c>
      <c r="N85" s="11">
        <f t="shared" si="4"/>
        <v>54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I31" sqref="I3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37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107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109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>
        <v>1</v>
      </c>
      <c r="M5" s="8"/>
      <c r="N5" s="2" t="s">
        <v>110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>
        <v>1</v>
      </c>
      <c r="L6" s="8"/>
      <c r="M6" s="8"/>
      <c r="N6" s="2" t="s">
        <v>33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112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113</v>
      </c>
    </row>
    <row r="9" spans="1:17" x14ac:dyDescent="0.25">
      <c r="A9" s="19" t="s">
        <v>8</v>
      </c>
      <c r="B9" s="7"/>
      <c r="C9" s="8">
        <v>2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59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114</v>
      </c>
    </row>
    <row r="11" spans="1:17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12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>
        <v>1</v>
      </c>
      <c r="N12" s="2" t="s">
        <v>115</v>
      </c>
    </row>
    <row r="13" spans="1:17" x14ac:dyDescent="0.25">
      <c r="A13" s="19" t="s">
        <v>8</v>
      </c>
      <c r="B13" s="7"/>
      <c r="C13" s="8">
        <v>4</v>
      </c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116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117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120</v>
      </c>
    </row>
    <row r="16" spans="1:17" x14ac:dyDescent="0.25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121</v>
      </c>
    </row>
    <row r="17" spans="1:14" x14ac:dyDescent="0.25">
      <c r="A17" s="19" t="s">
        <v>8</v>
      </c>
      <c r="B17" s="7"/>
      <c r="C17" s="8">
        <v>1</v>
      </c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122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>
        <v>1</v>
      </c>
      <c r="I41" s="13"/>
      <c r="J41" s="13"/>
      <c r="K41" s="12"/>
      <c r="L41" s="13"/>
      <c r="M41" s="13"/>
      <c r="N41" s="14" t="s">
        <v>111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118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119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108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37</v>
      </c>
      <c r="C82" s="11">
        <f t="shared" ref="C82:M82" si="0">SUM(C3:C40)</f>
        <v>10</v>
      </c>
      <c r="D82" s="11">
        <f t="shared" si="0"/>
        <v>1</v>
      </c>
      <c r="E82" s="11">
        <f t="shared" si="0"/>
        <v>0</v>
      </c>
      <c r="F82" s="11">
        <f t="shared" si="0"/>
        <v>4</v>
      </c>
      <c r="G82" s="11">
        <f t="shared" si="0"/>
        <v>1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1</v>
      </c>
      <c r="M82" s="11">
        <f t="shared" si="0"/>
        <v>1</v>
      </c>
      <c r="N82" s="11">
        <f>SUM(B82:M82)</f>
        <v>56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1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37</v>
      </c>
      <c r="C85" s="11">
        <f t="shared" ref="C85:N85" si="4">SUM(C82:C84)</f>
        <v>12</v>
      </c>
      <c r="D85" s="11">
        <f t="shared" si="4"/>
        <v>1</v>
      </c>
      <c r="E85" s="11">
        <f t="shared" si="4"/>
        <v>0</v>
      </c>
      <c r="F85" s="11">
        <f t="shared" si="4"/>
        <v>4</v>
      </c>
      <c r="G85" s="11">
        <f t="shared" si="4"/>
        <v>1</v>
      </c>
      <c r="H85" s="11">
        <f t="shared" si="4"/>
        <v>1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2</v>
      </c>
      <c r="M85" s="11">
        <f t="shared" si="4"/>
        <v>1</v>
      </c>
      <c r="N85" s="11">
        <f t="shared" si="4"/>
        <v>60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2019-08-02T23:59:39Z</dcterms:modified>
</cp:coreProperties>
</file>