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Sept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L85" i="1" s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L85" i="5" s="1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M85" i="7" l="1"/>
  <c r="G85" i="7"/>
  <c r="C85" i="1"/>
  <c r="J85" i="5"/>
  <c r="I85" i="4"/>
  <c r="F85" i="1"/>
  <c r="N82" i="5"/>
  <c r="B85" i="5"/>
  <c r="N84" i="5"/>
  <c r="E85" i="4"/>
  <c r="N82" i="1"/>
  <c r="B85" i="1"/>
  <c r="N84" i="1"/>
  <c r="E85" i="7"/>
  <c r="I85" i="5"/>
  <c r="F85" i="4"/>
  <c r="I85" i="1"/>
  <c r="F85" i="7"/>
  <c r="M85" i="4"/>
  <c r="J85" i="1"/>
  <c r="E85" i="5"/>
  <c r="N82" i="4"/>
  <c r="B85" i="4"/>
  <c r="N84" i="4"/>
  <c r="E85" i="1"/>
  <c r="N82" i="7"/>
  <c r="N83" i="7"/>
  <c r="N84" i="7"/>
  <c r="F85" i="5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1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<sst xmlns="http://schemas.openxmlformats.org/spreadsheetml/2006/main" count="766" uniqueCount="145">
  <si>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</si>
  <si>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</si>
  <si>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</si>
  <si>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</si>
  <si>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</si>
  <si>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</si>
  <si>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</si>
  <si>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</si>
  <si>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</si>
  <si>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</si>
  <si>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</si>
  <si>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remove PAY</t>
  </si>
  <si>
    <t>waive insurance</t>
  </si>
  <si>
    <t>insurance waiver</t>
  </si>
  <si>
    <t>appt w/FA</t>
  </si>
  <si>
    <t xml:space="preserve"> </t>
  </si>
  <si>
    <t>refund</t>
  </si>
  <si>
    <t>return credit to loan</t>
  </si>
  <si>
    <t>student ID number</t>
  </si>
  <si>
    <t>remove LPF</t>
  </si>
  <si>
    <t>call for Adora</t>
  </si>
  <si>
    <t>direct deposit</t>
  </si>
  <si>
    <t>transfer to Shaun</t>
  </si>
  <si>
    <t>copy of passport</t>
  </si>
  <si>
    <t>PPL</t>
  </si>
  <si>
    <t>MPN</t>
  </si>
  <si>
    <t>loan disbursement</t>
  </si>
  <si>
    <t>authorized user</t>
  </si>
  <si>
    <t>LPF</t>
  </si>
  <si>
    <t>payment update</t>
  </si>
  <si>
    <t>program petition</t>
  </si>
  <si>
    <t>accept award</t>
  </si>
  <si>
    <t>calculate prepay amount</t>
  </si>
  <si>
    <t>tuition reversal</t>
  </si>
  <si>
    <t>account update</t>
  </si>
  <si>
    <t>529 check</t>
  </si>
  <si>
    <t>loan update</t>
  </si>
  <si>
    <t>independent study</t>
  </si>
  <si>
    <t>Dewar's</t>
  </si>
  <si>
    <t>request for Ecampus</t>
  </si>
  <si>
    <t>award update</t>
  </si>
  <si>
    <t>flex account</t>
  </si>
  <si>
    <t>add to flex</t>
  </si>
  <si>
    <t>scholarship</t>
  </si>
  <si>
    <t>hold removal</t>
  </si>
  <si>
    <t>disabilities</t>
  </si>
  <si>
    <t>prepay</t>
  </si>
  <si>
    <t>Stanford</t>
  </si>
  <si>
    <t>MPN/ EC</t>
  </si>
  <si>
    <t>non degree seeking stu pmt</t>
  </si>
  <si>
    <t>Cal Grant/ accept loans</t>
  </si>
  <si>
    <t>no one there</t>
  </si>
  <si>
    <t>admission database?</t>
  </si>
  <si>
    <t>nrf</t>
  </si>
  <si>
    <t>return funds to lender</t>
  </si>
  <si>
    <t>drop class</t>
  </si>
  <si>
    <t>pmt</t>
  </si>
  <si>
    <t>calculate Grad Plus</t>
  </si>
  <si>
    <t>payment plan</t>
  </si>
  <si>
    <t>phone appt w/ Raye</t>
  </si>
  <si>
    <t>aid at 13 units</t>
  </si>
  <si>
    <t>cal grant</t>
  </si>
  <si>
    <t>drahmann</t>
  </si>
  <si>
    <t>alt loan</t>
  </si>
  <si>
    <t>aid options</t>
  </si>
  <si>
    <t>adding classes</t>
  </si>
  <si>
    <t>pet to grad</t>
  </si>
  <si>
    <t>appt for andrea</t>
  </si>
  <si>
    <t>EC confirmation</t>
  </si>
  <si>
    <t>returning student form</t>
  </si>
  <si>
    <t>refund request</t>
  </si>
  <si>
    <t>G6 form</t>
  </si>
  <si>
    <t>refund authorization</t>
  </si>
  <si>
    <t>rev fee</t>
  </si>
  <si>
    <t>1098t</t>
  </si>
  <si>
    <t>increase budget and GPLUS</t>
  </si>
  <si>
    <t>MPN/EC confirmation</t>
  </si>
  <si>
    <t>EV</t>
  </si>
  <si>
    <t>book purchase for chisto rey</t>
  </si>
  <si>
    <t>pay and reduce PLUS</t>
  </si>
  <si>
    <t>change C&amp;I</t>
  </si>
  <si>
    <t>cal grant and pmt options</t>
  </si>
  <si>
    <t>appeal for 13th qtr</t>
  </si>
  <si>
    <t>PAY nad check arriving</t>
  </si>
  <si>
    <t>c-flag</t>
  </si>
  <si>
    <t>program petition form</t>
  </si>
  <si>
    <t>request to drop ELSJ</t>
  </si>
  <si>
    <t>VA payment and refund</t>
  </si>
  <si>
    <t>appt for sheli</t>
  </si>
  <si>
    <t>how to drop online</t>
  </si>
  <si>
    <t>pm ppl and scholarship</t>
  </si>
  <si>
    <t>pro pet</t>
  </si>
  <si>
    <t>aid for books</t>
  </si>
  <si>
    <t>health insurance waiver</t>
  </si>
  <si>
    <t>JD MBA aid/ change grad term</t>
  </si>
  <si>
    <t>proof of citizenship</t>
  </si>
  <si>
    <t>Cal Grant</t>
  </si>
  <si>
    <t>lower loan</t>
  </si>
  <si>
    <t>units for ECP class</t>
  </si>
  <si>
    <t>Semilla</t>
  </si>
  <si>
    <t>tuition due date</t>
  </si>
  <si>
    <t>return credit to lender</t>
  </si>
  <si>
    <t>net price calculator</t>
  </si>
  <si>
    <t>directions to parking office</t>
  </si>
  <si>
    <t>enrollment verification</t>
  </si>
  <si>
    <t>increase loan amount</t>
  </si>
  <si>
    <t>bill</t>
  </si>
  <si>
    <t>non degree cashiers</t>
  </si>
  <si>
    <t>adding  class</t>
  </si>
  <si>
    <t>prorated fao</t>
  </si>
  <si>
    <t>withdrawal</t>
  </si>
  <si>
    <t>check hold on acct</t>
  </si>
  <si>
    <t>email to Raye</t>
  </si>
  <si>
    <t>verification</t>
  </si>
  <si>
    <t>scholarship update</t>
  </si>
  <si>
    <t>transfer to Ari</t>
  </si>
  <si>
    <t>One Stop location</t>
  </si>
  <si>
    <t>disbursement</t>
  </si>
  <si>
    <t>aid if out for two years</t>
  </si>
  <si>
    <t>reinstate Grad Plus</t>
  </si>
  <si>
    <t>add book w/ Cristo Rey Scholarship</t>
  </si>
  <si>
    <t>overload form</t>
  </si>
  <si>
    <t>NRF</t>
  </si>
  <si>
    <t>remove holds</t>
  </si>
  <si>
    <t>Parent Plus update</t>
  </si>
  <si>
    <t>MPN/EC</t>
  </si>
  <si>
    <t>walk in pmt and PAY</t>
  </si>
  <si>
    <t>ROTC and refund</t>
  </si>
  <si>
    <t>pay past due and credit counseling</t>
  </si>
  <si>
    <t>aid and verification and prepay</t>
  </si>
  <si>
    <t>mpn/EC info</t>
  </si>
  <si>
    <t>reinstate loans</t>
  </si>
  <si>
    <t>FASFA</t>
  </si>
  <si>
    <t>passport copy</t>
  </si>
  <si>
    <t>aid if less than half-time</t>
  </si>
  <si>
    <t>aid if less than full-time</t>
  </si>
  <si>
    <t>loan cancelation</t>
  </si>
  <si>
    <t>calculate amount due</t>
  </si>
  <si>
    <t>PAY process</t>
  </si>
  <si>
    <t>landlord letter</t>
  </si>
  <si>
    <t>aid if not major,minor or core</t>
  </si>
  <si>
    <t>call for Carol I</t>
  </si>
  <si>
    <t>return call</t>
  </si>
  <si>
    <t>vws</t>
  </si>
  <si>
    <t>sally mae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</si>
</sst>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80" zoomScaleNormal="80" workbookViewId="0">
      <pane ySplit="2" topLeftCell="A18" activePane="bottomLeft" state="frozen"/>
      <selection pane="bottomLeft" activeCell="N52" sqref="N5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>
        <v>1</v>
      </c>
      <c r="L4" s="8"/>
      <c r="M4" s="8">
        <v>1</v>
      </c>
      <c r="N4" s="2" t="s">
        <v>12</v>
      </c>
    </row>
    <row r="5" spans="1:14" x14ac:dyDescent="0.25">
      <c r="A5" s="19" t="s">
        <v>8</v>
      </c>
      <c r="B5" s="7"/>
      <c r="C5" s="8"/>
      <c r="D5" s="8"/>
      <c r="E5" s="7">
        <v>1</v>
      </c>
      <c r="F5" s="8"/>
      <c r="G5" s="8" t="s">
        <v>15</v>
      </c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>
        <v>1</v>
      </c>
      <c r="C6" s="8">
        <v>2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>
        <v>2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18</v>
      </c>
    </row>
    <row r="9" spans="1:14" x14ac:dyDescent="0.25">
      <c r="A9" s="19" t="s">
        <v>8</v>
      </c>
      <c r="B9" s="7"/>
      <c r="C9" s="8">
        <v>2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>
        <v>1</v>
      </c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29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30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31</v>
      </c>
    </row>
    <row r="15" spans="1:14" x14ac:dyDescent="0.25">
      <c r="A15" s="19" t="s">
        <v>8</v>
      </c>
      <c r="B15" s="7">
        <v>1</v>
      </c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11</v>
      </c>
    </row>
    <row r="16" spans="1:14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32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33</v>
      </c>
    </row>
    <row r="18" spans="1:14" x14ac:dyDescent="0.25">
      <c r="A18" s="19" t="s">
        <v>8</v>
      </c>
      <c r="B18" s="7"/>
      <c r="C18" s="8">
        <v>1</v>
      </c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34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36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>
        <v>1</v>
      </c>
      <c r="L21" s="8"/>
      <c r="M21" s="8"/>
      <c r="N21" s="2" t="s">
        <v>38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39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40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>
        <v>1</v>
      </c>
      <c r="L24" s="8"/>
      <c r="M24" s="8"/>
      <c r="N24" s="2" t="s">
        <v>41</v>
      </c>
    </row>
    <row r="25" spans="1:14" x14ac:dyDescent="0.25">
      <c r="A25" s="19" t="s">
        <v>8</v>
      </c>
      <c r="B25" s="7"/>
      <c r="C25" s="8"/>
      <c r="D25" s="8"/>
      <c r="E25" s="7">
        <v>2</v>
      </c>
      <c r="F25" s="8"/>
      <c r="G25" s="8"/>
      <c r="H25" s="7"/>
      <c r="I25" s="8"/>
      <c r="J25" s="8"/>
      <c r="K25" s="7"/>
      <c r="L25" s="8"/>
      <c r="M25" s="8"/>
      <c r="N25" s="2" t="s">
        <v>43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44</v>
      </c>
    </row>
    <row r="27" spans="1:14" x14ac:dyDescent="0.25">
      <c r="A27" s="19" t="s">
        <v>8</v>
      </c>
      <c r="B27" s="7">
        <v>3</v>
      </c>
      <c r="C27" s="8"/>
      <c r="D27" s="8">
        <v>1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46</v>
      </c>
    </row>
    <row r="28" spans="1:14" x14ac:dyDescent="0.25">
      <c r="A28" s="19" t="s">
        <v>8</v>
      </c>
      <c r="B28" s="7"/>
      <c r="C28" s="8"/>
      <c r="D28" s="8">
        <v>1</v>
      </c>
      <c r="E28" s="7"/>
      <c r="F28" s="8"/>
      <c r="G28" s="8"/>
      <c r="H28" s="7"/>
      <c r="I28" s="8"/>
      <c r="J28" s="8"/>
      <c r="K28" s="7"/>
      <c r="L28" s="8"/>
      <c r="M28" s="8"/>
      <c r="N28" s="2" t="s">
        <v>47</v>
      </c>
    </row>
    <row r="29" spans="1:14" x14ac:dyDescent="0.25">
      <c r="A29" s="19" t="s">
        <v>8</v>
      </c>
      <c r="B29" s="7"/>
      <c r="C29" s="8"/>
      <c r="D29" s="8"/>
      <c r="E29" s="7"/>
      <c r="F29" s="8">
        <v>2</v>
      </c>
      <c r="G29" s="8"/>
      <c r="H29" s="7"/>
      <c r="I29" s="8"/>
      <c r="J29" s="8"/>
      <c r="K29" s="7"/>
      <c r="L29" s="8"/>
      <c r="M29" s="8"/>
      <c r="N29" s="2" t="s">
        <v>48</v>
      </c>
    </row>
    <row r="30" spans="1:14" x14ac:dyDescent="0.25">
      <c r="A30" s="19" t="s">
        <v>8</v>
      </c>
      <c r="B30" s="2"/>
      <c r="C30">
        <v>1</v>
      </c>
      <c r="E30" s="2"/>
      <c r="H30" s="2"/>
      <c r="K30" s="2"/>
      <c r="N30" s="2" t="s">
        <v>49</v>
      </c>
    </row>
    <row r="31" spans="1:14" x14ac:dyDescent="0.25">
      <c r="A31" s="19" t="s">
        <v>8</v>
      </c>
      <c r="B31" s="2"/>
      <c r="E31" s="2"/>
      <c r="G31">
        <v>2</v>
      </c>
      <c r="H31" s="2"/>
      <c r="K31" s="2"/>
      <c r="N31" s="2" t="s">
        <v>50</v>
      </c>
    </row>
    <row r="32" spans="1:14" x14ac:dyDescent="0.25">
      <c r="A32" s="19" t="s">
        <v>8</v>
      </c>
      <c r="B32" s="7">
        <v>1</v>
      </c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 t="s">
        <v>53</v>
      </c>
    </row>
    <row r="33" spans="1:14" x14ac:dyDescent="0.25">
      <c r="A33" s="19" t="s">
        <v>8</v>
      </c>
      <c r="B33" s="7"/>
      <c r="C33" s="8"/>
      <c r="D33" s="8">
        <v>1</v>
      </c>
      <c r="E33" s="7"/>
      <c r="F33" s="8"/>
      <c r="G33" s="8"/>
      <c r="H33" s="7"/>
      <c r="I33" s="8"/>
      <c r="J33" s="8"/>
      <c r="K33" s="7"/>
      <c r="L33" s="8"/>
      <c r="M33" s="8"/>
      <c r="N33" s="2" t="s">
        <v>73</v>
      </c>
    </row>
    <row r="34" spans="1:14" x14ac:dyDescent="0.25">
      <c r="A34" s="19" t="s">
        <v>8</v>
      </c>
      <c r="B34" s="7"/>
      <c r="D34">
        <v>1</v>
      </c>
      <c r="E34" s="7"/>
      <c r="H34" s="7"/>
      <c r="K34" s="7"/>
      <c r="N34" s="2" t="s">
        <v>74</v>
      </c>
    </row>
    <row r="35" spans="1:14" x14ac:dyDescent="0.25">
      <c r="A35" s="19" t="s">
        <v>8</v>
      </c>
      <c r="B35" s="7"/>
      <c r="E35" s="7"/>
      <c r="G35">
        <v>1</v>
      </c>
      <c r="H35" s="7"/>
      <c r="K35" s="7"/>
      <c r="N35" s="2" t="s">
        <v>75</v>
      </c>
    </row>
    <row r="36" spans="1:14" x14ac:dyDescent="0.25">
      <c r="A36" s="19" t="s">
        <v>8</v>
      </c>
      <c r="B36" s="7"/>
      <c r="E36" s="7"/>
      <c r="G36">
        <v>4</v>
      </c>
      <c r="H36" s="7"/>
      <c r="K36" s="7"/>
      <c r="N36" s="2" t="s">
        <v>76</v>
      </c>
    </row>
    <row r="37" spans="1:14" x14ac:dyDescent="0.25">
      <c r="A37" s="19" t="s">
        <v>8</v>
      </c>
      <c r="B37" s="7"/>
      <c r="E37" s="7"/>
      <c r="H37" s="7"/>
      <c r="J37">
        <v>1</v>
      </c>
      <c r="K37" s="7"/>
      <c r="N37" s="2" t="s">
        <v>77</v>
      </c>
    </row>
    <row r="38" spans="1:14" x14ac:dyDescent="0.25">
      <c r="A38" s="19" t="s">
        <v>8</v>
      </c>
      <c r="B38" s="7"/>
      <c r="E38" s="7"/>
      <c r="G38">
        <v>1</v>
      </c>
      <c r="H38" s="7"/>
      <c r="K38" s="7"/>
      <c r="N38" s="2" t="s">
        <v>78</v>
      </c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1</v>
      </c>
      <c r="N41" s="14" t="s">
        <v>13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24</v>
      </c>
    </row>
    <row r="44" spans="1:14" x14ac:dyDescent="0.25">
      <c r="A44" s="18" t="s">
        <v>9</v>
      </c>
      <c r="B44" s="7"/>
      <c r="E44" s="7"/>
      <c r="F44">
        <v>3</v>
      </c>
      <c r="H44" s="7"/>
      <c r="K44" s="7"/>
      <c r="N44" s="2" t="s">
        <v>25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26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27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28</v>
      </c>
    </row>
    <row r="48" spans="1:14" x14ac:dyDescent="0.25">
      <c r="A48" s="18" t="s">
        <v>9</v>
      </c>
      <c r="B48" s="7"/>
      <c r="E48" s="7"/>
      <c r="H48" s="7"/>
      <c r="K48" s="7">
        <v>1</v>
      </c>
      <c r="N48" s="2" t="s">
        <v>42</v>
      </c>
    </row>
    <row r="49" spans="1:14" x14ac:dyDescent="0.25">
      <c r="A49" s="18" t="s">
        <v>9</v>
      </c>
      <c r="B49" s="7"/>
      <c r="E49" s="7"/>
      <c r="H49" s="7"/>
      <c r="K49" s="7"/>
      <c r="L49">
        <v>1</v>
      </c>
      <c r="N49" s="2" t="s">
        <v>45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46</v>
      </c>
    </row>
    <row r="51" spans="1:14" x14ac:dyDescent="0.25">
      <c r="A51" s="18" t="s">
        <v>9</v>
      </c>
      <c r="B51" s="2"/>
      <c r="D51">
        <v>1</v>
      </c>
      <c r="E51" s="2"/>
      <c r="G51">
        <v>1</v>
      </c>
      <c r="H51" s="2"/>
      <c r="K51" s="2"/>
      <c r="N51" s="2" t="s">
        <v>79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20</v>
      </c>
    </row>
    <row r="72" spans="1:14" x14ac:dyDescent="0.25">
      <c r="A72" s="16" t="s">
        <v>3</v>
      </c>
      <c r="B72" s="2">
        <v>1</v>
      </c>
      <c r="E72" s="2"/>
      <c r="H72" s="2"/>
      <c r="K72" s="2"/>
      <c r="N72" s="2" t="s">
        <v>35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51</v>
      </c>
    </row>
    <row r="74" spans="1:14" x14ac:dyDescent="0.25">
      <c r="A74" s="16" t="s">
        <v>3</v>
      </c>
      <c r="B74" s="2"/>
      <c r="E74" s="2"/>
      <c r="H74" s="2"/>
      <c r="K74" s="2"/>
      <c r="M74">
        <v>1</v>
      </c>
      <c r="N74" s="2" t="s">
        <v>52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</v>
      </c>
      <c r="C82" s="11">
        <f t="shared" ref="C82:M82" si="0">SUM(C3:C40)</f>
        <v>12</v>
      </c>
      <c r="D82" s="11">
        <f t="shared" si="0"/>
        <v>7</v>
      </c>
      <c r="E82" s="11">
        <f t="shared" si="0"/>
        <v>5</v>
      </c>
      <c r="F82" s="11">
        <f t="shared" si="0"/>
        <v>4</v>
      </c>
      <c r="G82" s="11">
        <f t="shared" si="0"/>
        <v>8</v>
      </c>
      <c r="H82" s="11">
        <f t="shared" si="0"/>
        <v>3</v>
      </c>
      <c r="I82" s="11">
        <f t="shared" si="0"/>
        <v>0</v>
      </c>
      <c r="J82" s="11">
        <f t="shared" si="0"/>
        <v>1</v>
      </c>
      <c r="K82" s="11">
        <f t="shared" si="0"/>
        <v>3</v>
      </c>
      <c r="L82" s="11">
        <f t="shared" si="0"/>
        <v>0</v>
      </c>
      <c r="M82" s="11">
        <f t="shared" si="0"/>
        <v>2</v>
      </c>
      <c r="N82" s="11">
        <f>SUM(B82:M82)</f>
        <v>55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3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1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11</v>
      </c>
      <c r="C85" s="11">
        <f t="shared" ref="C85:N85" si="4">SUM(C82:C84)</f>
        <v>15</v>
      </c>
      <c r="D85" s="11">
        <f t="shared" si="4"/>
        <v>10</v>
      </c>
      <c r="E85" s="11">
        <f t="shared" si="4"/>
        <v>5</v>
      </c>
      <c r="F85" s="11">
        <f t="shared" si="4"/>
        <v>8</v>
      </c>
      <c r="G85" s="11">
        <f t="shared" si="4"/>
        <v>9</v>
      </c>
      <c r="H85" s="11">
        <f t="shared" si="4"/>
        <v>3</v>
      </c>
      <c r="I85" s="11">
        <f t="shared" si="4"/>
        <v>1</v>
      </c>
      <c r="J85" s="11">
        <f t="shared" si="4"/>
        <v>1</v>
      </c>
      <c r="K85" s="11">
        <f t="shared" si="4"/>
        <v>4</v>
      </c>
      <c r="L85" s="11">
        <f t="shared" si="4"/>
        <v>2</v>
      </c>
      <c r="M85" s="11">
        <f t="shared" si="4"/>
        <v>4</v>
      </c>
      <c r="N85" s="11">
        <f t="shared" si="4"/>
        <v>73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18" activePane="bottomLeft" state="frozen"/>
      <selection pane="bottomLeft" activeCell="D31" sqref="D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54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21</v>
      </c>
      <c r="Q4" t="s">
        <v>8</v>
      </c>
    </row>
    <row r="5" spans="1:17" x14ac:dyDescent="0.25">
      <c r="A5" s="19" t="s">
        <v>8</v>
      </c>
      <c r="B5" s="7">
        <v>3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57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59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60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61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>
        <v>1</v>
      </c>
      <c r="L10" s="8"/>
      <c r="M10" s="8"/>
      <c r="N10" s="2" t="s">
        <v>62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16</v>
      </c>
    </row>
    <row r="12" spans="1:17" x14ac:dyDescent="0.25">
      <c r="A12" s="19" t="s">
        <v>8</v>
      </c>
      <c r="B12" s="7"/>
      <c r="C12" s="8"/>
      <c r="D12" s="8"/>
      <c r="E12" s="7"/>
      <c r="F12" s="8">
        <v>2</v>
      </c>
      <c r="G12" s="8"/>
      <c r="H12" s="7"/>
      <c r="I12" s="8"/>
      <c r="J12" s="8"/>
      <c r="K12" s="7"/>
      <c r="L12" s="8"/>
      <c r="M12" s="8"/>
      <c r="N12" s="2" t="s">
        <v>64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65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66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67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68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>
        <v>1</v>
      </c>
      <c r="N18" s="2" t="s">
        <v>69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70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80</v>
      </c>
    </row>
    <row r="21" spans="1:14" x14ac:dyDescent="0.25">
      <c r="A21" s="19" t="s">
        <v>8</v>
      </c>
      <c r="B21" s="7">
        <v>1</v>
      </c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81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82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84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85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86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87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88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89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>
        <v>1</v>
      </c>
      <c r="G29" s="8"/>
      <c r="H29" s="7"/>
      <c r="I29" s="8"/>
      <c r="J29" s="8"/>
      <c r="K29" s="7"/>
      <c r="L29" s="8"/>
      <c r="M29" s="8"/>
      <c r="N29" s="2" t="s">
        <v>90</v>
      </c>
    </row>
    <row r="30" spans="1:14" x14ac:dyDescent="0.25">
      <c r="A30" s="19" t="s">
        <v>8</v>
      </c>
      <c r="B30" s="2"/>
      <c r="D30">
        <v>2</v>
      </c>
      <c r="E30" s="2"/>
      <c r="H30" s="2"/>
      <c r="K30" s="2"/>
      <c r="N30" s="2" t="s">
        <v>16</v>
      </c>
    </row>
    <row r="31" spans="1:14" x14ac:dyDescent="0.25">
      <c r="A31" s="19" t="s">
        <v>8</v>
      </c>
      <c r="B31" s="2"/>
      <c r="E31" s="2"/>
      <c r="H31" s="2">
        <v>1</v>
      </c>
      <c r="K31" s="2"/>
      <c r="N31" s="2" t="s">
        <v>91</v>
      </c>
    </row>
    <row r="32" spans="1:14" x14ac:dyDescent="0.25">
      <c r="A32" s="19" t="s">
        <v>8</v>
      </c>
      <c r="B32" s="7"/>
      <c r="C32" s="8"/>
      <c r="D32" s="8"/>
      <c r="E32" s="7">
        <v>1</v>
      </c>
      <c r="F32" s="8"/>
      <c r="G32" s="8"/>
      <c r="H32" s="7"/>
      <c r="I32" s="8"/>
      <c r="J32" s="8"/>
      <c r="K32" s="7"/>
      <c r="L32" s="8"/>
      <c r="M32" s="8"/>
      <c r="N32" s="2" t="s">
        <v>92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>
        <v>1</v>
      </c>
      <c r="N33" s="2" t="s">
        <v>93</v>
      </c>
    </row>
    <row r="34" spans="1:14" x14ac:dyDescent="0.25">
      <c r="A34" s="19" t="s">
        <v>8</v>
      </c>
      <c r="B34" s="7"/>
      <c r="E34" s="7"/>
      <c r="G34">
        <v>1</v>
      </c>
      <c r="H34" s="7"/>
      <c r="J34">
        <v>1</v>
      </c>
      <c r="K34" s="7"/>
      <c r="N34" s="2" t="s">
        <v>94</v>
      </c>
    </row>
    <row r="35" spans="1:14" x14ac:dyDescent="0.25">
      <c r="A35" s="19" t="s">
        <v>8</v>
      </c>
      <c r="B35" s="7"/>
      <c r="E35" s="7"/>
      <c r="F35">
        <v>1</v>
      </c>
      <c r="H35" s="7"/>
      <c r="K35" s="7"/>
      <c r="N35" s="2" t="s">
        <v>95</v>
      </c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58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41</v>
      </c>
    </row>
    <row r="43" spans="1:14" x14ac:dyDescent="0.25">
      <c r="A43" s="18" t="s">
        <v>9</v>
      </c>
      <c r="B43" s="7"/>
      <c r="E43" s="7"/>
      <c r="F43">
        <v>1</v>
      </c>
      <c r="G43">
        <v>1</v>
      </c>
      <c r="H43" s="7"/>
      <c r="K43" s="7"/>
      <c r="N43" s="2" t="s">
        <v>25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63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71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72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83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20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55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1</v>
      </c>
      <c r="D82" s="11">
        <f t="shared" si="0"/>
        <v>4</v>
      </c>
      <c r="E82" s="11">
        <f t="shared" si="0"/>
        <v>4</v>
      </c>
      <c r="F82" s="11">
        <f t="shared" si="0"/>
        <v>6</v>
      </c>
      <c r="G82" s="11">
        <f t="shared" si="0"/>
        <v>6</v>
      </c>
      <c r="H82" s="11">
        <f t="shared" si="0"/>
        <v>8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2</v>
      </c>
      <c r="N82" s="11">
        <f>SUM(B82:M82)</f>
        <v>40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2</v>
      </c>
      <c r="D85" s="11">
        <f t="shared" si="4"/>
        <v>5</v>
      </c>
      <c r="E85" s="11">
        <f t="shared" si="4"/>
        <v>4</v>
      </c>
      <c r="F85" s="11">
        <f t="shared" si="4"/>
        <v>8</v>
      </c>
      <c r="G85" s="11">
        <f t="shared" si="4"/>
        <v>8</v>
      </c>
      <c r="H85" s="11">
        <f t="shared" si="4"/>
        <v>8</v>
      </c>
      <c r="I85" s="11">
        <f t="shared" si="4"/>
        <v>1</v>
      </c>
      <c r="J85" s="11">
        <f t="shared" si="4"/>
        <v>2</v>
      </c>
      <c r="K85" s="11">
        <f t="shared" si="4"/>
        <v>1</v>
      </c>
      <c r="L85" s="11">
        <f t="shared" si="4"/>
        <v>1</v>
      </c>
      <c r="M85" s="11">
        <f t="shared" si="4"/>
        <v>2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3" activePane="bottomLeft" state="frozen"/>
      <selection pane="bottomLeft" activeCell="F24" sqref="F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96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97</v>
      </c>
      <c r="Q4" t="s">
        <v>8</v>
      </c>
    </row>
    <row r="5" spans="1:17" x14ac:dyDescent="0.25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16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98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99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100</v>
      </c>
    </row>
    <row r="10" spans="1:17" x14ac:dyDescent="0.25">
      <c r="A10" s="19" t="s">
        <v>8</v>
      </c>
      <c r="B10" s="7"/>
      <c r="C10" s="8">
        <v>1</v>
      </c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3</v>
      </c>
      <c r="H11" s="7"/>
      <c r="I11" s="8"/>
      <c r="J11" s="8"/>
      <c r="K11" s="7"/>
      <c r="L11" s="8"/>
      <c r="M11" s="8"/>
      <c r="N11" s="2" t="s">
        <v>101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103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104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37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105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107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108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109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3</v>
      </c>
      <c r="I19" s="8"/>
      <c r="J19" s="8"/>
      <c r="K19" s="7"/>
      <c r="L19" s="8"/>
      <c r="M19" s="8"/>
      <c r="N19" s="2" t="s">
        <v>91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>
        <v>3</v>
      </c>
      <c r="N20" s="2" t="s">
        <v>93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111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70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112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102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106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20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110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6</v>
      </c>
      <c r="E82" s="11">
        <f t="shared" si="0"/>
        <v>2</v>
      </c>
      <c r="F82" s="11">
        <f t="shared" si="0"/>
        <v>1</v>
      </c>
      <c r="G82" s="11">
        <f t="shared" si="0"/>
        <v>6</v>
      </c>
      <c r="H82" s="11">
        <f t="shared" si="0"/>
        <v>6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4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2</v>
      </c>
      <c r="F85" s="11">
        <f t="shared" si="4"/>
        <v>2</v>
      </c>
      <c r="G85" s="11">
        <f t="shared" si="4"/>
        <v>6</v>
      </c>
      <c r="H85" s="11">
        <f t="shared" si="4"/>
        <v>6</v>
      </c>
      <c r="I85" s="11">
        <f t="shared" si="4"/>
        <v>2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4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C26" sqref="C2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113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114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116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106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117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118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119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120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121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37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122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16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124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125</v>
      </c>
    </row>
    <row r="18" spans="1:14" x14ac:dyDescent="0.25">
      <c r="A18" s="19" t="s">
        <v>8</v>
      </c>
      <c r="B18" s="7">
        <v>3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126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77</v>
      </c>
    </row>
    <row r="20" spans="1:14" x14ac:dyDescent="0.25">
      <c r="A20" s="19" t="s">
        <v>8</v>
      </c>
      <c r="B20" s="7">
        <v>1</v>
      </c>
      <c r="C20" s="8"/>
      <c r="D20" s="8">
        <v>1</v>
      </c>
      <c r="E20" s="7">
        <v>1</v>
      </c>
      <c r="F20" s="8"/>
      <c r="G20" s="8">
        <v>1</v>
      </c>
      <c r="H20" s="7"/>
      <c r="I20" s="8"/>
      <c r="J20" s="8"/>
      <c r="K20" s="7"/>
      <c r="L20" s="8"/>
      <c r="M20" s="8"/>
      <c r="N20" s="2" t="s">
        <v>127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128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129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130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123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93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>
        <v>1</v>
      </c>
      <c r="K41" s="12"/>
      <c r="L41" s="13"/>
      <c r="M41" s="13"/>
      <c r="N41" s="14" t="s">
        <v>104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29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115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102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16</v>
      </c>
    </row>
    <row r="46" spans="1:14" x14ac:dyDescent="0.25">
      <c r="A46" s="18" t="s">
        <v>9</v>
      </c>
      <c r="B46" s="7"/>
      <c r="C46">
        <v>2</v>
      </c>
      <c r="E46" s="7"/>
      <c r="H46" s="7"/>
      <c r="K46" s="7"/>
      <c r="N46" s="2" t="s">
        <v>123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20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6</v>
      </c>
      <c r="D82" s="11">
        <f t="shared" si="0"/>
        <v>3</v>
      </c>
      <c r="E82" s="11">
        <f t="shared" si="0"/>
        <v>5</v>
      </c>
      <c r="F82" s="11">
        <f t="shared" si="0"/>
        <v>4</v>
      </c>
      <c r="G82" s="11">
        <f t="shared" si="0"/>
        <v>3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10</v>
      </c>
      <c r="D85" s="11">
        <f t="shared" si="4"/>
        <v>3</v>
      </c>
      <c r="E85" s="11">
        <f t="shared" si="4"/>
        <v>5</v>
      </c>
      <c r="F85" s="11">
        <f t="shared" si="4"/>
        <v>4</v>
      </c>
      <c r="G85" s="11">
        <f t="shared" si="4"/>
        <v>4</v>
      </c>
      <c r="H85" s="11">
        <f t="shared" si="4"/>
        <v>4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6" activePane="bottomLeft" state="frozen"/>
      <selection pane="bottomLeft" activeCell="O23" sqref="O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>
        <v>1</v>
      </c>
      <c r="H3" s="7"/>
      <c r="I3" s="8"/>
      <c r="J3" s="8"/>
      <c r="K3" s="7"/>
      <c r="L3" s="8"/>
      <c r="M3" s="8"/>
      <c r="N3" s="2" t="s">
        <v>131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>
        <v>1</v>
      </c>
      <c r="H4" s="7"/>
      <c r="I4" s="8"/>
      <c r="J4" s="8"/>
      <c r="K4" s="7"/>
      <c r="L4" s="8"/>
      <c r="M4" s="8"/>
      <c r="N4" s="2" t="s">
        <v>113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134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135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117</v>
      </c>
    </row>
    <row r="9" spans="1:17" x14ac:dyDescent="0.25">
      <c r="A9" s="19" t="s">
        <v>8</v>
      </c>
      <c r="B9" s="7">
        <v>2</v>
      </c>
      <c r="C9" s="8"/>
      <c r="D9" s="8">
        <v>3</v>
      </c>
      <c r="E9" s="7" t="s">
        <v>15</v>
      </c>
      <c r="F9" s="8"/>
      <c r="G9" s="8"/>
      <c r="H9" s="7"/>
      <c r="I9" s="8"/>
      <c r="J9" s="8"/>
      <c r="K9" s="7"/>
      <c r="L9" s="8"/>
      <c r="M9" s="8"/>
      <c r="N9" s="2" t="s">
        <v>16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136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37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12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137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138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139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140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141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2</v>
      </c>
      <c r="I19" s="8"/>
      <c r="J19" s="8"/>
      <c r="K19" s="7"/>
      <c r="L19" s="8"/>
      <c r="M19" s="8"/>
      <c r="N19" s="2" t="s">
        <v>91</v>
      </c>
    </row>
    <row r="20" spans="1:14" x14ac:dyDescent="0.25">
      <c r="A20" s="19" t="s">
        <v>8</v>
      </c>
      <c r="B20" s="7"/>
      <c r="C20" s="8"/>
      <c r="D20" s="8"/>
      <c r="E20" s="7">
        <v>2</v>
      </c>
      <c r="F20" s="8"/>
      <c r="G20" s="8"/>
      <c r="H20" s="7"/>
      <c r="I20" s="8"/>
      <c r="J20" s="8"/>
      <c r="K20" s="7"/>
      <c r="L20" s="8"/>
      <c r="M20" s="8"/>
      <c r="N20" s="2" t="s">
        <v>143</v>
      </c>
    </row>
    <row r="21" spans="1:14" x14ac:dyDescent="0.25">
      <c r="A21" s="19" t="s">
        <v>8</v>
      </c>
      <c r="B21" s="7"/>
      <c r="C21" s="8">
        <v>2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46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144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113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 t="s">
        <v>15</v>
      </c>
      <c r="H41" s="12"/>
      <c r="I41" s="13"/>
      <c r="J41" s="13">
        <v>1</v>
      </c>
      <c r="K41" s="12"/>
      <c r="L41" s="13"/>
      <c r="M41" s="13"/>
      <c r="N41" s="14" t="s">
        <v>104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132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16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113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16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 t="s">
        <v>15</v>
      </c>
      <c r="G71" s="13"/>
      <c r="H71" s="14"/>
      <c r="I71" s="13"/>
      <c r="J71" s="13"/>
      <c r="K71" s="14"/>
      <c r="L71" s="13"/>
      <c r="M71" s="13"/>
      <c r="N71" s="14" t="s">
        <v>142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4</v>
      </c>
      <c r="D82" s="11">
        <f t="shared" si="0"/>
        <v>3</v>
      </c>
      <c r="E82" s="11">
        <f t="shared" si="0"/>
        <v>5</v>
      </c>
      <c r="F82" s="11">
        <f t="shared" si="0"/>
        <v>1</v>
      </c>
      <c r="G82" s="11">
        <f t="shared" si="0"/>
        <v>7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6</v>
      </c>
      <c r="D85" s="11">
        <f t="shared" si="4"/>
        <v>4</v>
      </c>
      <c r="E85" s="11">
        <f t="shared" si="4"/>
        <v>5</v>
      </c>
      <c r="F85" s="11">
        <f t="shared" si="4"/>
        <v>2</v>
      </c>
      <c r="G85" s="11">
        <f t="shared" si="4"/>
        <v>8</v>
      </c>
      <c r="H85" s="11">
        <f t="shared" si="4"/>
        <v>3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2019-09-28T00:01:16Z</dcterms:modified>
</cp:coreProperties>
</file>