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3\2020\January\"/>
    </mc:Choice>
  </mc:AlternateContent>
  <bookViews>
    <workbookView xWindow="390" yWindow="630" windowWidth="27795" windowHeight="12585" firstSheet="1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M84" i="7" l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D85" i="7" s="1"/>
  <c r="C82" i="7"/>
  <c r="B82" i="7"/>
  <c r="D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B85" i="1" s="1"/>
  <c r="M82" i="1"/>
  <c r="L82" i="1"/>
  <c r="L85" i="1" s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C85" i="1" s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C82" i="4"/>
  <c r="C85" i="4" s="1"/>
  <c r="B82" i="4"/>
  <c r="D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I83" i="5"/>
  <c r="H83" i="5"/>
  <c r="G83" i="5"/>
  <c r="F83" i="5"/>
  <c r="E83" i="5"/>
  <c r="D83" i="5"/>
  <c r="C83" i="5"/>
  <c r="B83" i="5"/>
  <c r="M82" i="5"/>
  <c r="L82" i="5"/>
  <c r="L85" i="5" s="1"/>
  <c r="K82" i="5"/>
  <c r="K85" i="5" s="1"/>
  <c r="J82" i="5"/>
  <c r="I82" i="5"/>
  <c r="H82" i="5"/>
  <c r="G82" i="5"/>
  <c r="G85" i="5" s="1"/>
  <c r="F82" i="5"/>
  <c r="E82" i="5"/>
  <c r="D82" i="5"/>
  <c r="C82" i="5"/>
  <c r="B82" i="5"/>
  <c r="C85" i="7" l="1"/>
  <c r="N84" i="1"/>
  <c r="N82" i="1"/>
  <c r="D85" i="4"/>
  <c r="C85" i="5"/>
  <c r="H85" i="5"/>
  <c r="N84" i="5"/>
  <c r="N82" i="5"/>
  <c r="B85" i="5"/>
  <c r="I85" i="1"/>
  <c r="F85" i="7"/>
  <c r="J85" i="5"/>
  <c r="M85" i="4"/>
  <c r="J85" i="1"/>
  <c r="M85" i="7"/>
  <c r="E85" i="4"/>
  <c r="I85" i="5"/>
  <c r="E85" i="5"/>
  <c r="N82" i="4"/>
  <c r="B85" i="4"/>
  <c r="N84" i="4"/>
  <c r="E85" i="1"/>
  <c r="N82" i="7"/>
  <c r="N83" i="7"/>
  <c r="N84" i="7"/>
  <c r="E85" i="7"/>
  <c r="F85" i="5"/>
  <c r="I85" i="4"/>
  <c r="F85" i="1"/>
  <c r="I85" i="7"/>
  <c r="F85" i="4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7" l="1"/>
  <c r="N85" i="1"/>
  <c r="N85" i="4"/>
  <c r="N85" i="5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<sst xmlns="http://schemas.openxmlformats.org/spreadsheetml/2006/main" count="685" uniqueCount="97">
  <si>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</si>
  <si>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</si>
  <si>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</si>
  <si>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</si>
  <si>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</si>
  <si>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</si>
  <si>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</si>
  <si>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</si>
  <si>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</si>
  <si>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</si>
  <si>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</si>
  <si>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bill</t>
  </si>
  <si>
    <t>refund</t>
  </si>
  <si>
    <t>return loan to lender</t>
  </si>
  <si>
    <t>FAFSA/CSS</t>
  </si>
  <si>
    <t>remove LPF</t>
  </si>
  <si>
    <t>payment plan pull</t>
  </si>
  <si>
    <t>non degree seeking</t>
  </si>
  <si>
    <t>loan status</t>
  </si>
  <si>
    <t>MPN/EC</t>
  </si>
  <si>
    <t>reverse drop fee</t>
  </si>
  <si>
    <t>insurance charge not showing</t>
  </si>
  <si>
    <t>pmt</t>
  </si>
  <si>
    <t>degree audit</t>
  </si>
  <si>
    <t xml:space="preserve"> </t>
  </si>
  <si>
    <t>overpayment</t>
  </si>
  <si>
    <t xml:space="preserve">payment plan   </t>
  </si>
  <si>
    <t>cancelled incentive grant</t>
  </si>
  <si>
    <t>ROTC scholarship</t>
  </si>
  <si>
    <t>loans</t>
  </si>
  <si>
    <t>indep study</t>
  </si>
  <si>
    <t>payment deadlines</t>
  </si>
  <si>
    <t>payments</t>
  </si>
  <si>
    <t>program petition</t>
  </si>
  <si>
    <t>accept financial aid</t>
  </si>
  <si>
    <t>Winter registration</t>
  </si>
  <si>
    <t>payment options</t>
  </si>
  <si>
    <t>direct deposit</t>
  </si>
  <si>
    <t>transfer credit for ENGR</t>
  </si>
  <si>
    <t>non-degree</t>
  </si>
  <si>
    <t>aid if withdraw</t>
  </si>
  <si>
    <t>tuition reversal if withdraw</t>
  </si>
  <si>
    <t>account detail</t>
  </si>
  <si>
    <t>study abroad grades</t>
  </si>
  <si>
    <t>PAY update</t>
  </si>
  <si>
    <t>pro pet</t>
  </si>
  <si>
    <t>pet to grad</t>
  </si>
  <si>
    <t>non custodial</t>
  </si>
  <si>
    <t>billing</t>
  </si>
  <si>
    <t>refund issue grad student</t>
  </si>
  <si>
    <t>social media</t>
  </si>
  <si>
    <t>credit update on account</t>
  </si>
  <si>
    <t>FAFSA</t>
  </si>
  <si>
    <t>call for Trista</t>
  </si>
  <si>
    <t>call for Azucena</t>
  </si>
  <si>
    <t>petition for exception</t>
  </si>
  <si>
    <t>insurance enrollment</t>
  </si>
  <si>
    <t>adding graduate engineering class</t>
  </si>
  <si>
    <t>transfer credit</t>
  </si>
  <si>
    <t>call for Ari</t>
  </si>
  <si>
    <t>spring courses</t>
  </si>
  <si>
    <t>1098t</t>
  </si>
  <si>
    <t>H1b diploma</t>
  </si>
  <si>
    <t>appt for nan</t>
  </si>
  <si>
    <t>outside scholarship</t>
  </si>
  <si>
    <t>special ppl</t>
  </si>
  <si>
    <t>pre grad eval</t>
  </si>
  <si>
    <t>health insurance</t>
  </si>
  <si>
    <t>call for Olivia</t>
  </si>
  <si>
    <t>parent PLUS loan</t>
  </si>
  <si>
    <t>credit on acct/ library charge</t>
  </si>
  <si>
    <t>study abroad transfer credit</t>
  </si>
  <si>
    <t>rem CCS</t>
  </si>
  <si>
    <t>PLUS and FAFSA and appeal</t>
  </si>
  <si>
    <t>EV</t>
  </si>
  <si>
    <t>call from john m</t>
  </si>
  <si>
    <t>dd and refund</t>
  </si>
  <si>
    <t>prog pet</t>
  </si>
  <si>
    <t>ins issue with gallagher</t>
  </si>
  <si>
    <t>JST PPL</t>
  </si>
  <si>
    <t>reduce PLUS</t>
  </si>
  <si>
    <t>JST schol increase</t>
  </si>
  <si>
    <t>pregrad eval</t>
  </si>
  <si>
    <t>audit and pet for exception</t>
  </si>
  <si>
    <t>alt loan process/timeline</t>
  </si>
  <si>
    <t>walkin pmt</t>
  </si>
  <si>
    <t xml:space="preserve">refund </t>
  </si>
  <si>
    <t>prog pet and pregrad eval</t>
  </si>
  <si>
    <t>PPL and Alt</t>
  </si>
  <si>
    <t>FAFSA/deceased parent</t>
  </si>
  <si>
    <t>PAY for 1 class</t>
  </si>
  <si>
    <t>VA payment confirmation</t>
  </si>
  <si>
    <t>PPL</t>
  </si>
  <si>
    <t>online payment</t>
  </si>
  <si>
    <t>looking for merit aid</t>
  </si>
  <si>
    <t>ferpa and auth user and dd and refund</t>
  </si>
  <si>
    <t>accept aid and MPN/EC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</si>
</sst>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topLeftCell="G1" zoomScale="80" zoomScaleNormal="80" workbookViewId="0">
      <pane ySplit="2" topLeftCell="A3" activePane="bottomLeft" state="frozen"/>
      <selection pane="bottomLeft" activeCell="H18" sqref="H1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>
        <v>1</v>
      </c>
      <c r="E3" s="7"/>
      <c r="F3" s="8"/>
      <c r="G3" s="8"/>
      <c r="H3" s="7"/>
      <c r="I3" s="8"/>
      <c r="J3" s="8"/>
      <c r="K3" s="7"/>
      <c r="L3" s="8"/>
      <c r="M3" s="8"/>
      <c r="N3" s="2" t="s">
        <v>11</v>
      </c>
    </row>
    <row r="4" spans="1:14" x14ac:dyDescent="0.25">
      <c r="A4" s="19" t="s">
        <v>8</v>
      </c>
      <c r="B4" s="7"/>
      <c r="C4" s="8">
        <v>1</v>
      </c>
      <c r="D4" s="8">
        <v>2</v>
      </c>
      <c r="E4" s="7"/>
      <c r="F4" s="8"/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/>
      <c r="D5" s="8"/>
      <c r="E5" s="7"/>
      <c r="F5" s="8"/>
      <c r="G5" s="8">
        <v>2</v>
      </c>
      <c r="H5" s="7"/>
      <c r="I5" s="8"/>
      <c r="J5" s="8"/>
      <c r="K5" s="7"/>
      <c r="L5" s="8"/>
      <c r="M5" s="8"/>
      <c r="N5" s="2" t="s">
        <v>14</v>
      </c>
    </row>
    <row r="6" spans="1:14" x14ac:dyDescent="0.25">
      <c r="A6" s="19" t="s">
        <v>8</v>
      </c>
      <c r="B6" s="7"/>
      <c r="C6" s="8"/>
      <c r="D6" s="8">
        <v>1</v>
      </c>
      <c r="E6" s="7"/>
      <c r="F6" s="8"/>
      <c r="G6" s="8"/>
      <c r="H6" s="7"/>
      <c r="I6" s="8"/>
      <c r="J6" s="8"/>
      <c r="K6" s="7"/>
      <c r="L6" s="8"/>
      <c r="M6" s="8"/>
      <c r="N6" s="2" t="s">
        <v>15</v>
      </c>
    </row>
    <row r="7" spans="1:14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18</v>
      </c>
    </row>
    <row r="8" spans="1:14" x14ac:dyDescent="0.25">
      <c r="A8" s="19" t="s">
        <v>8</v>
      </c>
      <c r="B8" s="7"/>
      <c r="C8" s="8"/>
      <c r="D8" s="8"/>
      <c r="E8" s="7"/>
      <c r="F8" s="8">
        <v>2</v>
      </c>
      <c r="G8" s="8"/>
      <c r="H8" s="7"/>
      <c r="I8" s="8"/>
      <c r="J8" s="8"/>
      <c r="K8" s="7"/>
      <c r="L8" s="8"/>
      <c r="M8" s="8"/>
      <c r="N8" s="2" t="s">
        <v>19</v>
      </c>
    </row>
    <row r="9" spans="1:14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20</v>
      </c>
    </row>
    <row r="10" spans="1:14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>
        <v>1</v>
      </c>
      <c r="N10" s="2" t="s">
        <v>21</v>
      </c>
    </row>
    <row r="11" spans="1:14" x14ac:dyDescent="0.25">
      <c r="A11" s="19" t="s">
        <v>8</v>
      </c>
      <c r="B11" s="7">
        <v>1</v>
      </c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22</v>
      </c>
    </row>
    <row r="12" spans="1:14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27</v>
      </c>
    </row>
    <row r="13" spans="1:14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28</v>
      </c>
    </row>
    <row r="14" spans="1:14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29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>
        <v>1</v>
      </c>
      <c r="I15" s="8"/>
      <c r="J15" s="8"/>
      <c r="K15" s="7"/>
      <c r="L15" s="8"/>
      <c r="M15" s="8"/>
      <c r="N15" s="2" t="s">
        <v>30</v>
      </c>
    </row>
    <row r="16" spans="1:14" x14ac:dyDescent="0.25">
      <c r="A16" s="19" t="s">
        <v>8</v>
      </c>
      <c r="B16" s="7">
        <v>1</v>
      </c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31</v>
      </c>
    </row>
    <row r="17" spans="1:14" x14ac:dyDescent="0.25">
      <c r="A17" s="19" t="s">
        <v>8</v>
      </c>
      <c r="B17" s="7">
        <v>35</v>
      </c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32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>
        <v>1</v>
      </c>
      <c r="I18" s="8"/>
      <c r="J18" s="8"/>
      <c r="K18" s="7"/>
      <c r="L18" s="8"/>
      <c r="M18" s="8"/>
      <c r="N18" s="2" t="s">
        <v>33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>
        <v>1</v>
      </c>
      <c r="H41" s="12"/>
      <c r="I41" s="13"/>
      <c r="J41" s="13"/>
      <c r="K41" s="12"/>
      <c r="L41" s="13"/>
      <c r="M41" s="13"/>
      <c r="N41" s="14" t="s">
        <v>13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16</v>
      </c>
    </row>
    <row r="43" spans="1:14" x14ac:dyDescent="0.25">
      <c r="A43" s="18" t="s">
        <v>9</v>
      </c>
      <c r="B43" s="7"/>
      <c r="E43" s="7"/>
      <c r="H43" s="7"/>
      <c r="I43">
        <v>1</v>
      </c>
      <c r="K43" s="7"/>
      <c r="N43" s="2" t="s">
        <v>23</v>
      </c>
    </row>
    <row r="44" spans="1:14" x14ac:dyDescent="0.25">
      <c r="A44" s="18" t="s">
        <v>9</v>
      </c>
      <c r="B44" s="7"/>
      <c r="C44">
        <v>1</v>
      </c>
      <c r="D44" t="s">
        <v>24</v>
      </c>
      <c r="E44" s="7"/>
      <c r="H44" s="7"/>
      <c r="K44" s="7"/>
      <c r="N44" s="2" t="s">
        <v>25</v>
      </c>
    </row>
    <row r="45" spans="1:14" x14ac:dyDescent="0.25">
      <c r="A45" s="18" t="s">
        <v>9</v>
      </c>
      <c r="B45" s="7"/>
      <c r="C45">
        <v>1</v>
      </c>
      <c r="E45" s="7"/>
      <c r="H45" s="7"/>
      <c r="K45" s="7"/>
      <c r="N45" s="2" t="s">
        <v>26</v>
      </c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>
        <v>1</v>
      </c>
      <c r="K71" s="14"/>
      <c r="L71" s="13"/>
      <c r="M71" s="13"/>
      <c r="N71" s="14" t="s">
        <v>17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37</v>
      </c>
      <c r="C82" s="11">
        <f t="shared" ref="C82:M82" si="0">SUM(C3:C40)</f>
        <v>1</v>
      </c>
      <c r="D82" s="11">
        <f t="shared" si="0"/>
        <v>5</v>
      </c>
      <c r="E82" s="11">
        <f t="shared" si="0"/>
        <v>0</v>
      </c>
      <c r="F82" s="11">
        <f t="shared" si="0"/>
        <v>6</v>
      </c>
      <c r="G82" s="11">
        <f t="shared" si="0"/>
        <v>2</v>
      </c>
      <c r="H82" s="11">
        <f t="shared" si="0"/>
        <v>2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54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3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1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37</v>
      </c>
      <c r="C85" s="11">
        <f t="shared" ref="C85:N85" si="4">SUM(C82:C84)</f>
        <v>4</v>
      </c>
      <c r="D85" s="11">
        <f t="shared" si="4"/>
        <v>5</v>
      </c>
      <c r="E85" s="11">
        <f t="shared" si="4"/>
        <v>0</v>
      </c>
      <c r="F85" s="11">
        <f t="shared" si="4"/>
        <v>6</v>
      </c>
      <c r="G85" s="11">
        <f t="shared" si="4"/>
        <v>3</v>
      </c>
      <c r="H85" s="11">
        <f t="shared" si="4"/>
        <v>2</v>
      </c>
      <c r="I85" s="11">
        <f t="shared" si="4"/>
        <v>1</v>
      </c>
      <c r="J85" s="11">
        <f t="shared" si="4"/>
        <v>1</v>
      </c>
      <c r="K85" s="11">
        <f t="shared" si="4"/>
        <v>0</v>
      </c>
      <c r="L85" s="11">
        <f t="shared" si="4"/>
        <v>0</v>
      </c>
      <c r="M85" s="11">
        <f t="shared" si="4"/>
        <v>1</v>
      </c>
      <c r="N85" s="11">
        <f t="shared" si="4"/>
        <v>60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60" zoomScaleNormal="60" workbookViewId="0">
      <pane ySplit="2" topLeftCell="A54" activePane="bottomLeft" state="frozen"/>
      <selection pane="bottomLeft" activeCell="M73" sqref="M73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34</v>
      </c>
      <c r="Q3" t="s">
        <v>9</v>
      </c>
    </row>
    <row r="4" spans="1:17" x14ac:dyDescent="0.25">
      <c r="A4" s="19" t="s">
        <v>8</v>
      </c>
      <c r="B4" s="7"/>
      <c r="C4" s="8"/>
      <c r="D4" s="8">
        <v>1</v>
      </c>
      <c r="E4" s="7"/>
      <c r="F4" s="8"/>
      <c r="G4" s="8"/>
      <c r="H4" s="7"/>
      <c r="I4" s="8"/>
      <c r="J4" s="8"/>
      <c r="K4" s="7"/>
      <c r="L4" s="8"/>
      <c r="M4" s="8"/>
      <c r="N4" s="2" t="s">
        <v>36</v>
      </c>
      <c r="Q4" t="s">
        <v>8</v>
      </c>
    </row>
    <row r="5" spans="1:17" x14ac:dyDescent="0.25">
      <c r="A5" s="19" t="s">
        <v>8</v>
      </c>
      <c r="B5" s="7">
        <v>1</v>
      </c>
      <c r="C5" s="8">
        <v>1</v>
      </c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12</v>
      </c>
      <c r="Q5" t="s">
        <v>3</v>
      </c>
    </row>
    <row r="6" spans="1:17" x14ac:dyDescent="0.25">
      <c r="A6" s="19" t="s">
        <v>8</v>
      </c>
      <c r="B6" s="7">
        <v>1</v>
      </c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37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>
        <v>1</v>
      </c>
      <c r="L7" s="8"/>
      <c r="M7" s="8"/>
      <c r="N7" s="2" t="s">
        <v>38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41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40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43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44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>
        <v>5</v>
      </c>
      <c r="I12" s="8"/>
      <c r="J12" s="8"/>
      <c r="K12" s="7"/>
      <c r="L12" s="8"/>
      <c r="M12" s="8"/>
      <c r="N12" s="2" t="s">
        <v>45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>
        <v>2</v>
      </c>
      <c r="I13" s="8"/>
      <c r="J13" s="8"/>
      <c r="K13" s="7"/>
      <c r="L13" s="8"/>
      <c r="M13" s="8"/>
      <c r="N13" s="2" t="s">
        <v>46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47</v>
      </c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48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5</v>
      </c>
      <c r="I16" s="8"/>
      <c r="J16" s="8"/>
      <c r="K16" s="7"/>
      <c r="L16" s="8"/>
      <c r="M16" s="8"/>
      <c r="N16" s="2" t="s">
        <v>45</v>
      </c>
    </row>
    <row r="17" spans="1:14" x14ac:dyDescent="0.25">
      <c r="A17" s="19" t="s">
        <v>8</v>
      </c>
      <c r="B17" s="7"/>
      <c r="C17" s="8">
        <v>3</v>
      </c>
      <c r="D17" s="8"/>
      <c r="E17" s="7"/>
      <c r="F17" s="8"/>
      <c r="G17" s="8"/>
      <c r="H17" s="7"/>
      <c r="I17" s="8"/>
      <c r="J17" s="8"/>
      <c r="K17" s="7"/>
      <c r="L17" s="8"/>
      <c r="M17" s="8"/>
      <c r="N17" s="2" t="s">
        <v>49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 t="s">
        <v>48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42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12</v>
      </c>
    </row>
    <row r="43" spans="1:14" x14ac:dyDescent="0.25">
      <c r="A43" s="18" t="s">
        <v>9</v>
      </c>
      <c r="B43" s="7"/>
      <c r="E43" s="7"/>
      <c r="H43" s="7"/>
      <c r="K43" s="7"/>
      <c r="N43" s="2"/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1</v>
      </c>
      <c r="J71" s="13"/>
      <c r="K71" s="14"/>
      <c r="L71" s="13"/>
      <c r="M71" s="13"/>
      <c r="N71" s="14" t="s">
        <v>35</v>
      </c>
    </row>
    <row r="72" spans="1:14" x14ac:dyDescent="0.25">
      <c r="A72" s="16" t="s">
        <v>3</v>
      </c>
      <c r="B72" s="2"/>
      <c r="E72" s="2"/>
      <c r="H72" s="2" t="s">
        <v>24</v>
      </c>
      <c r="J72">
        <v>1</v>
      </c>
      <c r="K72" s="2"/>
      <c r="N72" s="2" t="s">
        <v>39</v>
      </c>
    </row>
    <row r="73" spans="1:14" x14ac:dyDescent="0.25">
      <c r="A73" s="16" t="s">
        <v>3</v>
      </c>
      <c r="B73" s="2"/>
      <c r="E73" s="2"/>
      <c r="H73" s="2"/>
      <c r="K73" s="2"/>
      <c r="M73">
        <v>7</v>
      </c>
      <c r="N73" s="2" t="s">
        <v>50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6</v>
      </c>
      <c r="D82" s="11">
        <f t="shared" si="0"/>
        <v>3</v>
      </c>
      <c r="E82" s="11">
        <f t="shared" si="0"/>
        <v>0</v>
      </c>
      <c r="F82" s="11">
        <f t="shared" si="0"/>
        <v>2</v>
      </c>
      <c r="G82" s="11">
        <f t="shared" si="0"/>
        <v>1</v>
      </c>
      <c r="H82" s="11">
        <f t="shared" si="0"/>
        <v>13</v>
      </c>
      <c r="I82" s="11">
        <f t="shared" si="0"/>
        <v>0</v>
      </c>
      <c r="J82" s="11">
        <f t="shared" si="0"/>
        <v>0</v>
      </c>
      <c r="K82" s="11">
        <f t="shared" si="0"/>
        <v>1</v>
      </c>
      <c r="L82" s="11">
        <f t="shared" si="0"/>
        <v>0</v>
      </c>
      <c r="M82" s="11">
        <f t="shared" si="0"/>
        <v>0</v>
      </c>
      <c r="N82" s="11">
        <f>SUM(B82:M82)</f>
        <v>28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0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2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1</v>
      </c>
      <c r="J84" s="11">
        <f t="shared" si="3"/>
        <v>1</v>
      </c>
      <c r="K84" s="11">
        <f t="shared" si="3"/>
        <v>0</v>
      </c>
      <c r="L84" s="11">
        <f t="shared" si="3"/>
        <v>0</v>
      </c>
      <c r="M84" s="11">
        <f t="shared" si="3"/>
        <v>7</v>
      </c>
      <c r="N84" s="11">
        <f t="shared" si="2"/>
        <v>9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8</v>
      </c>
      <c r="D85" s="11">
        <f t="shared" si="4"/>
        <v>3</v>
      </c>
      <c r="E85" s="11">
        <f t="shared" si="4"/>
        <v>0</v>
      </c>
      <c r="F85" s="11">
        <f t="shared" si="4"/>
        <v>2</v>
      </c>
      <c r="G85" s="11">
        <f t="shared" si="4"/>
        <v>1</v>
      </c>
      <c r="H85" s="11">
        <f t="shared" si="4"/>
        <v>13</v>
      </c>
      <c r="I85" s="11">
        <f t="shared" si="4"/>
        <v>1</v>
      </c>
      <c r="J85" s="11">
        <f t="shared" si="4"/>
        <v>1</v>
      </c>
      <c r="K85" s="11">
        <f t="shared" si="4"/>
        <v>1</v>
      </c>
      <c r="L85" s="11">
        <f t="shared" si="4"/>
        <v>0</v>
      </c>
      <c r="M85" s="11">
        <f t="shared" si="4"/>
        <v>7</v>
      </c>
      <c r="N85" s="11">
        <f t="shared" si="4"/>
        <v>39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24" activePane="bottomLeft" state="frozen"/>
      <selection pane="bottomLeft" activeCell="K46" sqref="K46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>
        <v>2</v>
      </c>
      <c r="E3" s="7"/>
      <c r="F3" s="8"/>
      <c r="G3" s="8"/>
      <c r="H3" s="7"/>
      <c r="I3" s="8"/>
      <c r="J3" s="8"/>
      <c r="K3" s="7"/>
      <c r="L3" s="8"/>
      <c r="M3" s="8"/>
      <c r="N3" s="2" t="s">
        <v>12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52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54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>
        <v>1</v>
      </c>
      <c r="K6" s="7"/>
      <c r="L6" s="8"/>
      <c r="M6" s="8"/>
      <c r="N6" s="2" t="s">
        <v>55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/>
      <c r="I7" s="8"/>
      <c r="J7" s="8"/>
      <c r="K7" s="7"/>
      <c r="L7" s="8"/>
      <c r="M7" s="8">
        <v>1</v>
      </c>
      <c r="N7" s="2" t="s">
        <v>56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57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58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60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5</v>
      </c>
      <c r="I11" s="8"/>
      <c r="J11" s="8"/>
      <c r="K11" s="7"/>
      <c r="L11" s="8"/>
      <c r="M11" s="8"/>
      <c r="N11" s="2" t="s">
        <v>45</v>
      </c>
    </row>
    <row r="12" spans="1:17" x14ac:dyDescent="0.25">
      <c r="A12" s="19" t="s">
        <v>8</v>
      </c>
      <c r="B12" s="7">
        <v>3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22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>
        <v>2</v>
      </c>
      <c r="K13" s="7"/>
      <c r="L13" s="8"/>
      <c r="M13" s="8"/>
      <c r="N13" s="2" t="s">
        <v>62</v>
      </c>
    </row>
    <row r="14" spans="1:17" x14ac:dyDescent="0.25">
      <c r="A14" s="19" t="s">
        <v>8</v>
      </c>
      <c r="B14" s="7"/>
      <c r="C14" s="8"/>
      <c r="D14" s="8"/>
      <c r="E14" s="7">
        <v>1</v>
      </c>
      <c r="F14" s="8"/>
      <c r="G14" s="8"/>
      <c r="H14" s="7"/>
      <c r="I14" s="8"/>
      <c r="J14" s="8"/>
      <c r="K14" s="7"/>
      <c r="L14" s="8"/>
      <c r="M14" s="8"/>
      <c r="N14" s="2" t="s">
        <v>63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65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>
        <v>4</v>
      </c>
      <c r="I16" s="8"/>
      <c r="J16" s="8"/>
      <c r="K16" s="7"/>
      <c r="L16" s="8"/>
      <c r="M16" s="8"/>
      <c r="N16" s="2" t="s">
        <v>66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51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61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64</v>
      </c>
    </row>
    <row r="44" spans="1:14" x14ac:dyDescent="0.25">
      <c r="A44" s="18" t="s">
        <v>9</v>
      </c>
      <c r="B44" s="7"/>
      <c r="E44" s="7"/>
      <c r="H44" s="7"/>
      <c r="K44" s="7"/>
      <c r="L44">
        <v>1</v>
      </c>
      <c r="N44" s="2" t="s">
        <v>67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69</v>
      </c>
    </row>
    <row r="46" spans="1:14" x14ac:dyDescent="0.25">
      <c r="A46" s="18" t="s">
        <v>9</v>
      </c>
      <c r="B46" s="7"/>
      <c r="E46" s="7"/>
      <c r="H46" s="7"/>
      <c r="I46">
        <v>1</v>
      </c>
      <c r="K46" s="7"/>
      <c r="N46" s="2" t="s">
        <v>46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70</v>
      </c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>
        <v>2</v>
      </c>
      <c r="J71" s="13"/>
      <c r="K71" s="14"/>
      <c r="L71" s="13"/>
      <c r="M71" s="13"/>
      <c r="N71" s="14" t="s">
        <v>53</v>
      </c>
    </row>
    <row r="72" spans="1:14" x14ac:dyDescent="0.25">
      <c r="A72" s="16" t="s">
        <v>3</v>
      </c>
      <c r="B72" s="2"/>
      <c r="E72" s="2"/>
      <c r="H72" s="2"/>
      <c r="K72" s="2"/>
      <c r="L72">
        <v>1</v>
      </c>
      <c r="N72" s="2" t="s">
        <v>59</v>
      </c>
    </row>
    <row r="73" spans="1:14" x14ac:dyDescent="0.25">
      <c r="A73" s="16" t="s">
        <v>3</v>
      </c>
      <c r="B73" s="2"/>
      <c r="E73" s="2"/>
      <c r="F73">
        <v>1</v>
      </c>
      <c r="H73" s="2"/>
      <c r="K73" s="2"/>
      <c r="N73" s="2" t="s">
        <v>68</v>
      </c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3</v>
      </c>
      <c r="C82" s="11">
        <f t="shared" ref="C82:M82" si="0">SUM(C3:C40)</f>
        <v>1</v>
      </c>
      <c r="D82" s="11">
        <f t="shared" si="0"/>
        <v>2</v>
      </c>
      <c r="E82" s="11">
        <f t="shared" si="0"/>
        <v>1</v>
      </c>
      <c r="F82" s="11">
        <f t="shared" si="0"/>
        <v>1</v>
      </c>
      <c r="G82" s="11">
        <f t="shared" si="0"/>
        <v>1</v>
      </c>
      <c r="H82" s="11">
        <f t="shared" si="0"/>
        <v>12</v>
      </c>
      <c r="I82" s="11">
        <f t="shared" si="0"/>
        <v>0</v>
      </c>
      <c r="J82" s="11">
        <f t="shared" si="0"/>
        <v>3</v>
      </c>
      <c r="K82" s="11">
        <f t="shared" si="0"/>
        <v>0</v>
      </c>
      <c r="L82" s="11">
        <f t="shared" si="0"/>
        <v>0</v>
      </c>
      <c r="M82" s="11">
        <f t="shared" si="0"/>
        <v>1</v>
      </c>
      <c r="N82" s="11">
        <f>SUM(B82:M82)</f>
        <v>25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1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1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7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2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4</v>
      </c>
    </row>
    <row r="85" spans="1:14" x14ac:dyDescent="0.25">
      <c r="A85" t="s">
        <v>10</v>
      </c>
      <c r="B85" s="11">
        <f>SUM(B82:B84)</f>
        <v>3</v>
      </c>
      <c r="C85" s="11">
        <f t="shared" ref="C85:N85" si="4">SUM(C82:C84)</f>
        <v>3</v>
      </c>
      <c r="D85" s="11">
        <f t="shared" si="4"/>
        <v>3</v>
      </c>
      <c r="E85" s="11">
        <f t="shared" si="4"/>
        <v>1</v>
      </c>
      <c r="F85" s="11">
        <f t="shared" si="4"/>
        <v>4</v>
      </c>
      <c r="G85" s="11">
        <f t="shared" si="4"/>
        <v>1</v>
      </c>
      <c r="H85" s="11">
        <f t="shared" si="4"/>
        <v>12</v>
      </c>
      <c r="I85" s="11">
        <f t="shared" si="4"/>
        <v>3</v>
      </c>
      <c r="J85" s="11">
        <f t="shared" si="4"/>
        <v>3</v>
      </c>
      <c r="K85" s="11">
        <f t="shared" si="4"/>
        <v>0</v>
      </c>
      <c r="L85" s="11">
        <f t="shared" si="4"/>
        <v>2</v>
      </c>
      <c r="M85" s="11">
        <f t="shared" si="4"/>
        <v>1</v>
      </c>
      <c r="N85" s="11">
        <f t="shared" si="4"/>
        <v>36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topLeftCell="C1" zoomScale="80" zoomScaleNormal="80" workbookViewId="0">
      <pane ySplit="2" topLeftCell="A3" activePane="bottomLeft" state="frozen"/>
      <selection pane="bottomLeft" activeCell="H11" sqref="H11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/>
      <c r="H3" s="7">
        <v>1</v>
      </c>
      <c r="I3" s="8"/>
      <c r="J3" s="8"/>
      <c r="K3" s="7"/>
      <c r="L3" s="8"/>
      <c r="M3" s="8"/>
      <c r="N3" s="2" t="s">
        <v>71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72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74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76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2</v>
      </c>
      <c r="I7" s="8"/>
      <c r="J7" s="8"/>
      <c r="K7" s="7"/>
      <c r="L7" s="8"/>
      <c r="M7" s="8"/>
      <c r="N7" s="2" t="s">
        <v>77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79</v>
      </c>
    </row>
    <row r="9" spans="1:17" x14ac:dyDescent="0.25">
      <c r="A9" s="19" t="s">
        <v>8</v>
      </c>
      <c r="B9" s="7"/>
      <c r="C9" s="8">
        <v>1</v>
      </c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81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>
        <v>1</v>
      </c>
      <c r="I10" s="8"/>
      <c r="J10" s="8"/>
      <c r="K10" s="7"/>
      <c r="L10" s="8"/>
      <c r="M10" s="8"/>
      <c r="N10" s="2" t="s">
        <v>82</v>
      </c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>
        <v>1</v>
      </c>
      <c r="I11" s="8"/>
      <c r="J11" s="8"/>
      <c r="K11" s="7"/>
      <c r="L11" s="8"/>
      <c r="M11" s="8"/>
      <c r="N11" s="2" t="s">
        <v>83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73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12</v>
      </c>
    </row>
    <row r="43" spans="1:14" x14ac:dyDescent="0.25">
      <c r="A43" s="18" t="s">
        <v>9</v>
      </c>
      <c r="B43" s="7"/>
      <c r="E43" s="7"/>
      <c r="H43" s="7"/>
      <c r="K43" s="7"/>
      <c r="M43">
        <v>1</v>
      </c>
      <c r="N43" s="2" t="s">
        <v>78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80</v>
      </c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75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4</v>
      </c>
      <c r="D82" s="11">
        <f t="shared" si="0"/>
        <v>0</v>
      </c>
      <c r="E82" s="11">
        <f t="shared" si="0"/>
        <v>0</v>
      </c>
      <c r="F82" s="11">
        <f t="shared" si="0"/>
        <v>1</v>
      </c>
      <c r="G82" s="11">
        <f t="shared" si="0"/>
        <v>0</v>
      </c>
      <c r="H82" s="11">
        <f t="shared" si="0"/>
        <v>6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11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1</v>
      </c>
      <c r="N83" s="11">
        <f t="shared" ref="N83:N84" si="2">SUM(B83:M83)</f>
        <v>4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4</v>
      </c>
      <c r="D85" s="11">
        <f t="shared" si="4"/>
        <v>0</v>
      </c>
      <c r="E85" s="11">
        <f t="shared" si="4"/>
        <v>0</v>
      </c>
      <c r="F85" s="11">
        <f t="shared" si="4"/>
        <v>4</v>
      </c>
      <c r="G85" s="11">
        <f t="shared" si="4"/>
        <v>0</v>
      </c>
      <c r="H85" s="11">
        <f t="shared" si="4"/>
        <v>6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1</v>
      </c>
      <c r="N85" s="11">
        <f t="shared" si="4"/>
        <v>16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C1" zoomScale="80" zoomScaleNormal="80" workbookViewId="0">
      <pane ySplit="2" topLeftCell="A3" activePane="bottomLeft" state="frozen"/>
      <selection pane="bottomLeft" activeCell="F8" sqref="F8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>
        <v>4</v>
      </c>
      <c r="C3" s="8"/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85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/>
      <c r="E4" s="7"/>
      <c r="F4" s="8"/>
      <c r="G4" s="8"/>
      <c r="H4" s="7"/>
      <c r="I4" s="8"/>
      <c r="J4" s="8"/>
      <c r="K4" s="7"/>
      <c r="L4" s="8"/>
      <c r="M4" s="8"/>
      <c r="N4" s="2" t="s">
        <v>86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>
        <v>1</v>
      </c>
      <c r="I5" s="8"/>
      <c r="J5" s="8"/>
      <c r="K5" s="7"/>
      <c r="L5" s="8"/>
      <c r="M5" s="8"/>
      <c r="N5" s="2" t="s">
        <v>87</v>
      </c>
      <c r="Q5" t="s">
        <v>3</v>
      </c>
    </row>
    <row r="6" spans="1:17" x14ac:dyDescent="0.25">
      <c r="A6" s="19" t="s">
        <v>8</v>
      </c>
      <c r="B6" s="7"/>
      <c r="C6" s="8">
        <v>1</v>
      </c>
      <c r="D6" s="8"/>
      <c r="E6" s="7"/>
      <c r="F6" s="8"/>
      <c r="G6" s="8"/>
      <c r="H6" s="7"/>
      <c r="I6" s="8"/>
      <c r="J6" s="8"/>
      <c r="K6" s="7"/>
      <c r="L6" s="8"/>
      <c r="M6" s="8"/>
      <c r="N6" s="2" t="s">
        <v>92</v>
      </c>
    </row>
    <row r="7" spans="1:17" x14ac:dyDescent="0.25">
      <c r="A7" s="19" t="s">
        <v>8</v>
      </c>
      <c r="B7" s="7"/>
      <c r="C7" s="8"/>
      <c r="D7" s="8"/>
      <c r="E7" s="7"/>
      <c r="F7" s="8"/>
      <c r="G7" s="8"/>
      <c r="H7" s="7">
        <v>4</v>
      </c>
      <c r="I7" s="8"/>
      <c r="J7" s="8"/>
      <c r="K7" s="7"/>
      <c r="L7" s="8"/>
      <c r="M7" s="8"/>
      <c r="N7" s="2" t="s">
        <v>77</v>
      </c>
    </row>
    <row r="8" spans="1:17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96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/>
      <c r="I9" s="8"/>
      <c r="J9" s="8"/>
      <c r="K9" s="7"/>
      <c r="L9" s="8"/>
      <c r="M9" s="8"/>
      <c r="N9" s="2"/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/>
    </row>
    <row r="11" spans="1:17" x14ac:dyDescent="0.25">
      <c r="A11" s="19" t="s">
        <v>8</v>
      </c>
      <c r="B11" s="7"/>
      <c r="C11" s="8"/>
      <c r="D11" s="8"/>
      <c r="E11" s="7"/>
      <c r="F11" s="8"/>
      <c r="G11" s="8"/>
      <c r="H11" s="7"/>
      <c r="I11" s="8"/>
      <c r="J11" s="8"/>
      <c r="K11" s="7"/>
      <c r="L11" s="8"/>
      <c r="M11" s="8"/>
      <c r="N11" s="2"/>
    </row>
    <row r="12" spans="1:17" x14ac:dyDescent="0.25">
      <c r="A12" s="19" t="s">
        <v>8</v>
      </c>
      <c r="B12" s="7"/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/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84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12</v>
      </c>
    </row>
    <row r="43" spans="1:14" x14ac:dyDescent="0.25">
      <c r="A43" s="18" t="s">
        <v>9</v>
      </c>
      <c r="B43" s="7"/>
      <c r="C43">
        <v>1</v>
      </c>
      <c r="E43" s="7"/>
      <c r="F43">
        <v>1</v>
      </c>
      <c r="H43" s="7"/>
      <c r="K43" s="7"/>
      <c r="N43" s="2" t="s">
        <v>88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89</v>
      </c>
    </row>
    <row r="45" spans="1:14" x14ac:dyDescent="0.25">
      <c r="A45" s="18" t="s">
        <v>9</v>
      </c>
      <c r="B45" s="7">
        <v>1</v>
      </c>
      <c r="E45" s="7"/>
      <c r="H45" s="7"/>
      <c r="K45" s="7"/>
      <c r="N45" s="2" t="s">
        <v>90</v>
      </c>
    </row>
    <row r="46" spans="1:14" x14ac:dyDescent="0.25">
      <c r="A46" s="18" t="s">
        <v>9</v>
      </c>
      <c r="B46" s="7"/>
      <c r="E46" s="7"/>
      <c r="H46" s="7"/>
      <c r="K46" s="7"/>
      <c r="N46" s="2" t="s">
        <v>91</v>
      </c>
    </row>
    <row r="47" spans="1:14" x14ac:dyDescent="0.25">
      <c r="A47" s="18" t="s">
        <v>9</v>
      </c>
      <c r="B47" s="7"/>
      <c r="C47">
        <v>1</v>
      </c>
      <c r="E47" s="7"/>
      <c r="H47" s="7"/>
      <c r="K47" s="7"/>
      <c r="N47" s="2" t="s">
        <v>93</v>
      </c>
    </row>
    <row r="48" spans="1:14" x14ac:dyDescent="0.25">
      <c r="A48" s="18" t="s">
        <v>9</v>
      </c>
      <c r="B48" s="7"/>
      <c r="E48" s="7"/>
      <c r="H48" s="7"/>
      <c r="K48" s="7"/>
      <c r="L48">
        <v>1</v>
      </c>
      <c r="N48" s="2" t="s">
        <v>94</v>
      </c>
    </row>
    <row r="49" spans="1:14" x14ac:dyDescent="0.25">
      <c r="A49" s="18" t="s">
        <v>9</v>
      </c>
      <c r="B49" s="7"/>
      <c r="C49">
        <v>1</v>
      </c>
      <c r="E49" s="7"/>
      <c r="H49" s="7"/>
      <c r="K49" s="7"/>
      <c r="N49" s="2" t="s">
        <v>95</v>
      </c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4</v>
      </c>
      <c r="C82" s="11">
        <f t="shared" ref="C82:M82" si="0">SUM(C3:C40)</f>
        <v>2</v>
      </c>
      <c r="D82" s="11">
        <f t="shared" si="0"/>
        <v>0</v>
      </c>
      <c r="E82" s="11">
        <f t="shared" si="0"/>
        <v>0</v>
      </c>
      <c r="F82" s="11">
        <f t="shared" si="0"/>
        <v>1</v>
      </c>
      <c r="G82" s="11">
        <f t="shared" si="0"/>
        <v>0</v>
      </c>
      <c r="H82" s="11">
        <f t="shared" si="0"/>
        <v>5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12</v>
      </c>
    </row>
    <row r="83" spans="1:14" x14ac:dyDescent="0.25">
      <c r="A83" t="s">
        <v>9</v>
      </c>
      <c r="B83" s="11">
        <f>SUM(B41:B70)</f>
        <v>1</v>
      </c>
      <c r="C83" s="11">
        <f t="shared" ref="C83:M83" si="1">SUM(C41:C70)</f>
        <v>4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6</v>
      </c>
      <c r="D85" s="11">
        <f t="shared" si="4"/>
        <v>0</v>
      </c>
      <c r="E85" s="11">
        <f t="shared" si="4"/>
        <v>0</v>
      </c>
      <c r="F85" s="11">
        <f t="shared" si="4"/>
        <v>4</v>
      </c>
      <c r="G85" s="11">
        <f t="shared" si="4"/>
        <v>0</v>
      </c>
      <c r="H85" s="11">
        <f t="shared" si="4"/>
        <v>5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1</v>
      </c>
      <c r="M85" s="11">
        <f t="shared" si="4"/>
        <v>0</v>
      </c>
      <c r="N85" s="11">
        <f t="shared" si="4"/>
        <v>21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2020-01-18T01:00:21Z</dcterms:modified>
</cp:coreProperties>
</file>