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20\Januar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L85" i="5" s="1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C85" i="7" l="1"/>
  <c r="N82" i="7"/>
  <c r="C85" i="1"/>
  <c r="H85" i="1"/>
  <c r="N82" i="1"/>
  <c r="H85" i="4"/>
  <c r="C85" i="4"/>
  <c r="N82" i="5"/>
  <c r="E85" i="7"/>
  <c r="E85" i="4"/>
  <c r="B85" i="1"/>
  <c r="I85" i="5"/>
  <c r="F85" i="4"/>
  <c r="I85" i="1"/>
  <c r="F85" i="7"/>
  <c r="J85" i="5"/>
  <c r="M85" i="4"/>
  <c r="J85" i="1"/>
  <c r="M85" i="7"/>
  <c r="E85" i="5"/>
  <c r="B85" i="4"/>
  <c r="N84" i="4"/>
  <c r="E85" i="1"/>
  <c r="N83" i="7"/>
  <c r="N84" i="7"/>
  <c r="F85" i="5"/>
  <c r="I85" i="4"/>
  <c r="F85" i="1"/>
  <c r="I85" i="7"/>
  <c r="B85" i="5"/>
  <c r="N82" i="4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<sst xmlns="http://schemas.openxmlformats.org/spreadsheetml/2006/main" count="712" uniqueCount="105">
  <si>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</si>
  <si>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</si>
  <si>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</si>
  <si>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</si>
  <si>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</si>
  <si>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</si>
  <si>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</si>
  <si>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</si>
  <si>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</si>
  <si>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</si>
  <si>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</si>
  <si>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additional aid options</t>
  </si>
  <si>
    <t>loan options</t>
  </si>
  <si>
    <t>change of grade form</t>
  </si>
  <si>
    <t>FAFSA</t>
  </si>
  <si>
    <t>CSS</t>
  </si>
  <si>
    <t>health insurance card</t>
  </si>
  <si>
    <t>aid for 4 years</t>
  </si>
  <si>
    <t>enrollment verification</t>
  </si>
  <si>
    <t>aid for study abroad</t>
  </si>
  <si>
    <t>CPR, ROTC housing</t>
  </si>
  <si>
    <t>student addresses</t>
  </si>
  <si>
    <t>fafsa</t>
  </si>
  <si>
    <t xml:space="preserve">degree completion </t>
  </si>
  <si>
    <t>nrf</t>
  </si>
  <si>
    <t>commencement letter</t>
  </si>
  <si>
    <t>call from Nan</t>
  </si>
  <si>
    <t>prog pet</t>
  </si>
  <si>
    <t>ins rev</t>
  </si>
  <si>
    <t>PLUS Loan endorser</t>
  </si>
  <si>
    <t>529 pmt</t>
  </si>
  <si>
    <t>W9S</t>
  </si>
  <si>
    <t>aid if live off campus</t>
  </si>
  <si>
    <t>FAFSA/CSS</t>
  </si>
  <si>
    <t>pet to grad</t>
  </si>
  <si>
    <t>Grad loan options</t>
  </si>
  <si>
    <t>refund check</t>
  </si>
  <si>
    <t>program petition</t>
  </si>
  <si>
    <t>Dept of Educ letter</t>
  </si>
  <si>
    <t>NRF</t>
  </si>
  <si>
    <t>scholarship</t>
  </si>
  <si>
    <t>background check transcript</t>
  </si>
  <si>
    <t>w/d process</t>
  </si>
  <si>
    <t>walk in for Sheli</t>
  </si>
  <si>
    <t>1098T</t>
  </si>
  <si>
    <t>trasfer credits</t>
  </si>
  <si>
    <t>account detail</t>
  </si>
  <si>
    <t>remove LPF</t>
  </si>
  <si>
    <t xml:space="preserve"> </t>
  </si>
  <si>
    <t>CSS correction</t>
  </si>
  <si>
    <t>aid options for Summer</t>
  </si>
  <si>
    <t>pathway</t>
  </si>
  <si>
    <t>W2</t>
  </si>
  <si>
    <t>payment options</t>
  </si>
  <si>
    <t>Parent Plus denial</t>
  </si>
  <si>
    <t>call for Trista</t>
  </si>
  <si>
    <t>eval form</t>
  </si>
  <si>
    <t>class credit</t>
  </si>
  <si>
    <t>Dewars process</t>
  </si>
  <si>
    <t>bill</t>
  </si>
  <si>
    <t>direct deposit</t>
  </si>
  <si>
    <t>expedite diploma</t>
  </si>
  <si>
    <t>FAFSA for grad student</t>
  </si>
  <si>
    <t>form for Drahmann</t>
  </si>
  <si>
    <t xml:space="preserve">refund  </t>
  </si>
  <si>
    <t>P/NP</t>
  </si>
  <si>
    <t>credit on account</t>
  </si>
  <si>
    <t>return funds to lender</t>
  </si>
  <si>
    <t>reverse late fee</t>
  </si>
  <si>
    <t>sibling verification</t>
  </si>
  <si>
    <t>aid if under full time</t>
  </si>
  <si>
    <t>aid if w/d</t>
  </si>
  <si>
    <t>ACH</t>
  </si>
  <si>
    <t>authorized user</t>
  </si>
  <si>
    <t>Summer loan</t>
  </si>
  <si>
    <t>landlord letter</t>
  </si>
  <si>
    <t>degree audit</t>
  </si>
  <si>
    <t>pre grad form</t>
  </si>
  <si>
    <t>aid for spring quarter</t>
  </si>
  <si>
    <t>living off campus fa questions</t>
  </si>
  <si>
    <t>pick up enrollment verification</t>
  </si>
  <si>
    <t>loan acceptance</t>
  </si>
  <si>
    <t>Grad Plus</t>
  </si>
  <si>
    <t>aid for extra classes</t>
  </si>
  <si>
    <t>extend grad date</t>
  </si>
  <si>
    <t xml:space="preserve">refund </t>
  </si>
  <si>
    <t>ECP Fellowship if taking 1 class</t>
  </si>
  <si>
    <t>office hours</t>
  </si>
  <si>
    <t>petition for exception</t>
  </si>
  <si>
    <t>exit counseling</t>
  </si>
  <si>
    <t>cowell charge</t>
  </si>
  <si>
    <t>transcript</t>
  </si>
  <si>
    <t>SCU tax ID</t>
  </si>
  <si>
    <t>pmt</t>
  </si>
  <si>
    <t>aid if drop below 12 units</t>
  </si>
  <si>
    <t>aid if study abroad</t>
  </si>
  <si>
    <t>housing deposit refund</t>
  </si>
  <si>
    <t>CSS Profile/IDOCS</t>
  </si>
  <si>
    <t>check status</t>
  </si>
  <si>
    <t>incomplete</t>
  </si>
  <si>
    <t>Law add form</t>
  </si>
  <si>
    <t>return credit to account</t>
  </si>
  <si>
    <t>work study</t>
  </si>
  <si>
    <t>call for Carol I</t>
  </si>
  <si>
    <t>holds on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</si>
</sst>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C46" sqref="C4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20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23</v>
      </c>
    </row>
    <row r="11" spans="1:14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24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25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28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17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19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22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29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30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13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26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2</v>
      </c>
      <c r="M82" s="11">
        <f t="shared" si="0"/>
        <v>0</v>
      </c>
      <c r="N82" s="11">
        <f>SUM(B82:M82)</f>
        <v>14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4</v>
      </c>
      <c r="G85" s="11">
        <f t="shared" si="4"/>
        <v>5</v>
      </c>
      <c r="H85" s="11">
        <f t="shared" si="4"/>
        <v>6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2</v>
      </c>
      <c r="M85" s="11">
        <f t="shared" si="4"/>
        <v>0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L18" sqref="L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32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33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4</v>
      </c>
      <c r="I6" s="8"/>
      <c r="J6" s="8"/>
      <c r="K6" s="7"/>
      <c r="L6" s="8"/>
      <c r="M6" s="8"/>
      <c r="N6" s="2" t="s">
        <v>34</v>
      </c>
    </row>
    <row r="7" spans="1:17" x14ac:dyDescent="0.25">
      <c r="A7" s="19" t="s">
        <v>8</v>
      </c>
      <c r="B7" s="7">
        <v>1</v>
      </c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36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6</v>
      </c>
      <c r="I8" s="8"/>
      <c r="J8" s="8"/>
      <c r="K8" s="7"/>
      <c r="L8" s="8"/>
      <c r="M8" s="8"/>
      <c r="N8" s="2" t="s">
        <v>37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38</v>
      </c>
    </row>
    <row r="10" spans="1:17" x14ac:dyDescent="0.25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39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45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46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47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 t="s">
        <v>48</v>
      </c>
      <c r="J14" s="8"/>
      <c r="K14" s="7"/>
      <c r="L14" s="8"/>
      <c r="M14" s="8"/>
      <c r="N14" s="2" t="s">
        <v>49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 t="s">
        <v>48</v>
      </c>
      <c r="K15" s="7"/>
      <c r="L15" s="8"/>
      <c r="M15" s="8"/>
      <c r="N15" s="2" t="s">
        <v>50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51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18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>
        <v>1</v>
      </c>
      <c r="N18" s="2" t="s">
        <v>52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35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42</v>
      </c>
    </row>
    <row r="43" spans="1:14" x14ac:dyDescent="0.25">
      <c r="A43" s="18" t="s">
        <v>9</v>
      </c>
      <c r="B43" s="7"/>
      <c r="E43" s="7"/>
      <c r="H43" s="7">
        <v>1</v>
      </c>
      <c r="K43" s="7"/>
      <c r="N43" s="2" t="s">
        <v>43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44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40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41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5</v>
      </c>
      <c r="E82" s="11">
        <f t="shared" si="0"/>
        <v>0</v>
      </c>
      <c r="F82" s="11">
        <f t="shared" si="0"/>
        <v>1</v>
      </c>
      <c r="G82" s="11">
        <f t="shared" si="0"/>
        <v>5</v>
      </c>
      <c r="H82" s="11">
        <f t="shared" si="0"/>
        <v>13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3</v>
      </c>
      <c r="D85" s="11">
        <f t="shared" si="4"/>
        <v>5</v>
      </c>
      <c r="E85" s="11">
        <f t="shared" si="4"/>
        <v>0</v>
      </c>
      <c r="F85" s="11">
        <f t="shared" si="4"/>
        <v>2</v>
      </c>
      <c r="G85" s="11">
        <f t="shared" si="4"/>
        <v>6</v>
      </c>
      <c r="H85" s="11">
        <f t="shared" si="4"/>
        <v>15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45" sqref="N4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2</v>
      </c>
      <c r="I4" s="8"/>
      <c r="J4" s="8"/>
      <c r="K4" s="7"/>
      <c r="L4" s="8"/>
      <c r="M4" s="8"/>
      <c r="N4" s="2" t="s">
        <v>18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3</v>
      </c>
      <c r="I5" s="8"/>
      <c r="J5" s="8"/>
      <c r="K5" s="7"/>
      <c r="L5" s="8"/>
      <c r="M5" s="8"/>
      <c r="N5" s="2" t="s">
        <v>56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57</v>
      </c>
    </row>
    <row r="7" spans="1:17" x14ac:dyDescent="0.25">
      <c r="A7" s="19" t="s">
        <v>8</v>
      </c>
      <c r="B7" s="7"/>
      <c r="C7" s="8"/>
      <c r="D7" s="8"/>
      <c r="E7" s="7">
        <v>2</v>
      </c>
      <c r="F7" s="8"/>
      <c r="G7" s="8"/>
      <c r="H7" s="7"/>
      <c r="I7" s="8"/>
      <c r="J7" s="8"/>
      <c r="K7" s="7"/>
      <c r="L7" s="8"/>
      <c r="M7" s="8"/>
      <c r="N7" s="2" t="s">
        <v>32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59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36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37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61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10</v>
      </c>
      <c r="I13" s="8"/>
      <c r="J13" s="8"/>
      <c r="K13" s="7"/>
      <c r="L13" s="8"/>
      <c r="M13" s="8"/>
      <c r="N13" s="2" t="s">
        <v>34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44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62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1</v>
      </c>
      <c r="L16" s="8"/>
      <c r="M16" s="8"/>
      <c r="N16" s="2" t="s">
        <v>63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64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65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54</v>
      </c>
    </row>
    <row r="43" spans="1:14" x14ac:dyDescent="0.25">
      <c r="A43" s="18" t="s">
        <v>9</v>
      </c>
      <c r="B43" s="7" t="s">
        <v>48</v>
      </c>
      <c r="C43">
        <v>1</v>
      </c>
      <c r="E43" s="7"/>
      <c r="H43" s="7"/>
      <c r="K43" s="7"/>
      <c r="N43" s="2" t="s">
        <v>58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66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67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55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13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0</v>
      </c>
      <c r="D82" s="11">
        <f t="shared" si="0"/>
        <v>0</v>
      </c>
      <c r="E82" s="11">
        <f t="shared" si="0"/>
        <v>3</v>
      </c>
      <c r="F82" s="11">
        <f t="shared" si="0"/>
        <v>0</v>
      </c>
      <c r="G82" s="11">
        <f t="shared" si="0"/>
        <v>1</v>
      </c>
      <c r="H82" s="11">
        <f t="shared" si="0"/>
        <v>20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3</v>
      </c>
      <c r="F85" s="11">
        <f t="shared" si="4"/>
        <v>2</v>
      </c>
      <c r="G85" s="11">
        <f t="shared" si="4"/>
        <v>1</v>
      </c>
      <c r="H85" s="11">
        <f t="shared" si="4"/>
        <v>21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8" activePane="bottomLeft" state="frozen"/>
      <selection pane="bottomLeft" activeCell="F45" sqref="F4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68</v>
      </c>
      <c r="Q3" t="s">
        <v>9</v>
      </c>
    </row>
    <row r="4" spans="1:17" x14ac:dyDescent="0.25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44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7</v>
      </c>
      <c r="I5" s="8"/>
      <c r="J5" s="8"/>
      <c r="K5" s="7"/>
      <c r="L5" s="8"/>
      <c r="M5" s="8"/>
      <c r="N5" s="2" t="s">
        <v>34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71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70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74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75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76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4</v>
      </c>
      <c r="I11" s="8"/>
      <c r="J11" s="8"/>
      <c r="K11" s="7"/>
      <c r="L11" s="8"/>
      <c r="M11" s="8"/>
      <c r="N11" s="2" t="s">
        <v>37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8</v>
      </c>
      <c r="I12" s="8"/>
      <c r="J12" s="8"/>
      <c r="K12" s="7"/>
      <c r="L12" s="8"/>
      <c r="M12" s="8"/>
      <c r="N12" s="2" t="s">
        <v>77</v>
      </c>
    </row>
    <row r="13" spans="1:17" x14ac:dyDescent="0.25">
      <c r="A13" s="19" t="s">
        <v>8</v>
      </c>
      <c r="B13" s="7"/>
      <c r="C13" s="8"/>
      <c r="D13" s="8"/>
      <c r="E13" s="7">
        <v>2</v>
      </c>
      <c r="F13" s="8"/>
      <c r="G13" s="8"/>
      <c r="H13" s="7"/>
      <c r="I13" s="8"/>
      <c r="J13" s="8"/>
      <c r="K13" s="7"/>
      <c r="L13" s="8"/>
      <c r="M13" s="8"/>
      <c r="N13" s="2" t="s">
        <v>78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80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 t="s">
        <v>48</v>
      </c>
      <c r="I41" s="13">
        <v>2</v>
      </c>
      <c r="J41" s="13"/>
      <c r="K41" s="12"/>
      <c r="L41" s="13"/>
      <c r="M41" s="13"/>
      <c r="N41" s="14" t="s">
        <v>69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72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79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22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70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4</v>
      </c>
      <c r="E82" s="11">
        <f t="shared" si="0"/>
        <v>2</v>
      </c>
      <c r="F82" s="11">
        <f t="shared" si="0"/>
        <v>1</v>
      </c>
      <c r="G82" s="11">
        <f t="shared" si="0"/>
        <v>2</v>
      </c>
      <c r="H82" s="11">
        <f t="shared" si="0"/>
        <v>21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2</v>
      </c>
      <c r="D85" s="11">
        <f t="shared" si="4"/>
        <v>4</v>
      </c>
      <c r="E85" s="11">
        <f t="shared" si="4"/>
        <v>2</v>
      </c>
      <c r="F85" s="11">
        <f t="shared" si="4"/>
        <v>4</v>
      </c>
      <c r="G85" s="11">
        <f t="shared" si="4"/>
        <v>2</v>
      </c>
      <c r="H85" s="11">
        <f t="shared" si="4"/>
        <v>21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12" activePane="bottomLeft" state="frozen"/>
      <selection pane="bottomLeft" activeCell="F42" sqref="F4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 t="s">
        <v>48</v>
      </c>
      <c r="G3" s="8">
        <v>1</v>
      </c>
      <c r="H3" s="7"/>
      <c r="I3" s="8"/>
      <c r="J3" s="8"/>
      <c r="K3" s="7"/>
      <c r="L3" s="8"/>
      <c r="M3" s="8"/>
      <c r="N3" s="2" t="s">
        <v>81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82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84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8</v>
      </c>
      <c r="I7" s="8"/>
      <c r="J7" s="8"/>
      <c r="K7" s="7"/>
      <c r="L7" s="8"/>
      <c r="M7" s="8"/>
      <c r="N7" s="2" t="s">
        <v>34</v>
      </c>
    </row>
    <row r="8" spans="1:17" x14ac:dyDescent="0.25">
      <c r="A8" s="19" t="s">
        <v>8</v>
      </c>
      <c r="B8" s="7">
        <v>1</v>
      </c>
      <c r="C8" s="8"/>
      <c r="D8" s="8">
        <v>4</v>
      </c>
      <c r="E8" s="7"/>
      <c r="F8" s="8"/>
      <c r="G8" s="8"/>
      <c r="H8" s="7"/>
      <c r="I8" s="8"/>
      <c r="J8" s="8"/>
      <c r="K8" s="7"/>
      <c r="L8" s="8"/>
      <c r="M8" s="8"/>
      <c r="N8" s="2" t="s">
        <v>85</v>
      </c>
    </row>
    <row r="9" spans="1:17" x14ac:dyDescent="0.25">
      <c r="A9" s="19" t="s">
        <v>8</v>
      </c>
      <c r="B9" s="7"/>
      <c r="C9" s="8"/>
      <c r="D9" s="8">
        <v>12</v>
      </c>
      <c r="E9" s="7"/>
      <c r="F9" s="8"/>
      <c r="G9" s="8"/>
      <c r="H9" s="7"/>
      <c r="I9" s="8"/>
      <c r="J9" s="8"/>
      <c r="K9" s="7"/>
      <c r="L9" s="8"/>
      <c r="M9" s="8"/>
      <c r="N9" s="2" t="s">
        <v>44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 t="s">
        <v>48</v>
      </c>
      <c r="H10" s="7"/>
      <c r="I10" s="8"/>
      <c r="J10" s="8"/>
      <c r="K10" s="7"/>
      <c r="L10" s="8"/>
      <c r="M10" s="8"/>
      <c r="N10" s="2" t="s">
        <v>86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87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88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89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1</v>
      </c>
      <c r="N14" s="2" t="s">
        <v>90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91</v>
      </c>
    </row>
    <row r="16" spans="1:17" x14ac:dyDescent="0.25">
      <c r="A16" s="19" t="s">
        <v>8</v>
      </c>
      <c r="B16" s="7">
        <v>1</v>
      </c>
      <c r="C16" s="8"/>
      <c r="D16" s="8">
        <v>1</v>
      </c>
      <c r="E16" s="7" t="s">
        <v>48</v>
      </c>
      <c r="F16" s="8"/>
      <c r="G16" s="8"/>
      <c r="H16" s="7"/>
      <c r="I16" s="8"/>
      <c r="J16" s="8"/>
      <c r="K16" s="7"/>
      <c r="L16" s="8"/>
      <c r="M16" s="8"/>
      <c r="N16" s="2" t="s">
        <v>60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39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>
        <v>1</v>
      </c>
      <c r="N18" s="2" t="s">
        <v>92</v>
      </c>
    </row>
    <row r="19" spans="1:14" x14ac:dyDescent="0.25">
      <c r="A19" s="19" t="s">
        <v>8</v>
      </c>
      <c r="B19" s="7">
        <v>7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93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>
        <v>1</v>
      </c>
      <c r="G20" s="8"/>
      <c r="H20" s="7"/>
      <c r="I20" s="8"/>
      <c r="J20" s="8"/>
      <c r="K20" s="7"/>
      <c r="L20" s="8"/>
      <c r="M20" s="8"/>
      <c r="N20" s="2" t="s">
        <v>94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95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>
        <v>1</v>
      </c>
      <c r="L22" s="8"/>
      <c r="M22" s="8"/>
      <c r="N22" s="2" t="s">
        <v>96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2</v>
      </c>
      <c r="I23" s="8"/>
      <c r="J23" s="8"/>
      <c r="K23" s="7"/>
      <c r="L23" s="8"/>
      <c r="M23" s="8"/>
      <c r="N23" s="2" t="s">
        <v>18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99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2</v>
      </c>
      <c r="I25" s="8"/>
      <c r="J25" s="8"/>
      <c r="K25" s="7"/>
      <c r="L25" s="8"/>
      <c r="M25" s="8"/>
      <c r="N25" s="2" t="s">
        <v>37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>
        <v>1</v>
      </c>
      <c r="L26" s="8"/>
      <c r="M26" s="8"/>
      <c r="N26" s="2" t="s">
        <v>100</v>
      </c>
    </row>
    <row r="27" spans="1:14" x14ac:dyDescent="0.25">
      <c r="A27" s="19" t="s">
        <v>8</v>
      </c>
      <c r="B27" s="7"/>
      <c r="C27" s="8"/>
      <c r="D27" s="8"/>
      <c r="E27" s="7"/>
      <c r="F27" s="8">
        <v>1</v>
      </c>
      <c r="G27" s="8"/>
      <c r="H27" s="7"/>
      <c r="I27" s="8"/>
      <c r="J27" s="8"/>
      <c r="K27" s="7"/>
      <c r="L27" s="8"/>
      <c r="M27" s="8"/>
      <c r="N27" s="2" t="s">
        <v>102</v>
      </c>
    </row>
    <row r="28" spans="1:14" x14ac:dyDescent="0.25">
      <c r="A28" s="19" t="s">
        <v>8</v>
      </c>
      <c r="B28" s="7"/>
      <c r="C28" s="8">
        <v>1</v>
      </c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103</v>
      </c>
    </row>
    <row r="29" spans="1:14" x14ac:dyDescent="0.25">
      <c r="A29" s="19" t="s">
        <v>8</v>
      </c>
      <c r="B29" s="7">
        <v>1</v>
      </c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104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59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N42" s="2" t="s">
        <v>14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97</v>
      </c>
    </row>
    <row r="72" spans="1:14" x14ac:dyDescent="0.25">
      <c r="A72" s="16" t="s">
        <v>3</v>
      </c>
      <c r="B72" s="2"/>
      <c r="C72">
        <v>2</v>
      </c>
      <c r="E72" s="2"/>
      <c r="H72" s="2"/>
      <c r="K72" s="2"/>
      <c r="N72" s="2" t="s">
        <v>98</v>
      </c>
    </row>
    <row r="73" spans="1:14" x14ac:dyDescent="0.25">
      <c r="A73" s="16" t="s">
        <v>3</v>
      </c>
      <c r="B73" s="2"/>
      <c r="E73" s="2">
        <v>2</v>
      </c>
      <c r="G73">
        <v>1</v>
      </c>
      <c r="H73" s="2"/>
      <c r="K73" s="2"/>
      <c r="N73" s="2" t="s">
        <v>40</v>
      </c>
    </row>
    <row r="74" spans="1:14" x14ac:dyDescent="0.25">
      <c r="A74" s="16" t="s">
        <v>3</v>
      </c>
      <c r="B74" s="2"/>
      <c r="E74" s="2"/>
      <c r="H74" s="2">
        <v>1</v>
      </c>
      <c r="K74" s="2"/>
      <c r="N74" s="2" t="s">
        <v>99</v>
      </c>
    </row>
    <row r="75" spans="1:14" x14ac:dyDescent="0.25">
      <c r="A75" s="16" t="s">
        <v>3</v>
      </c>
      <c r="B75" s="2"/>
      <c r="D75">
        <v>2</v>
      </c>
      <c r="E75" s="2"/>
      <c r="H75" s="2"/>
      <c r="K75" s="2"/>
      <c r="N75" s="2" t="s">
        <v>101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</v>
      </c>
      <c r="C82" s="11">
        <f t="shared" ref="C82:M82" si="0">SUM(C3:C40)</f>
        <v>1</v>
      </c>
      <c r="D82" s="11">
        <f t="shared" si="0"/>
        <v>18</v>
      </c>
      <c r="E82" s="11">
        <f t="shared" si="0"/>
        <v>2</v>
      </c>
      <c r="F82" s="11">
        <f t="shared" si="0"/>
        <v>4</v>
      </c>
      <c r="G82" s="11">
        <f t="shared" si="0"/>
        <v>3</v>
      </c>
      <c r="H82" s="11">
        <f t="shared" si="0"/>
        <v>15</v>
      </c>
      <c r="I82" s="11">
        <f t="shared" si="0"/>
        <v>0</v>
      </c>
      <c r="J82" s="11">
        <f t="shared" si="0"/>
        <v>2</v>
      </c>
      <c r="K82" s="11">
        <f t="shared" si="0"/>
        <v>2</v>
      </c>
      <c r="L82" s="11">
        <f t="shared" si="0"/>
        <v>1</v>
      </c>
      <c r="M82" s="11">
        <f t="shared" si="0"/>
        <v>2</v>
      </c>
      <c r="N82" s="11">
        <f>SUM(B82:M82)</f>
        <v>60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2</v>
      </c>
      <c r="E84" s="11">
        <f t="shared" si="3"/>
        <v>2</v>
      </c>
      <c r="F84" s="11">
        <f t="shared" si="3"/>
        <v>1</v>
      </c>
      <c r="G84" s="11">
        <f t="shared" si="3"/>
        <v>1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9</v>
      </c>
    </row>
    <row r="85" spans="1:14" x14ac:dyDescent="0.25">
      <c r="A85" t="s">
        <v>10</v>
      </c>
      <c r="B85" s="11">
        <f>SUM(B82:B84)</f>
        <v>10</v>
      </c>
      <c r="C85" s="11">
        <f t="shared" ref="C85:N85" si="4">SUM(C82:C84)</f>
        <v>5</v>
      </c>
      <c r="D85" s="11">
        <f t="shared" si="4"/>
        <v>20</v>
      </c>
      <c r="E85" s="11">
        <f t="shared" si="4"/>
        <v>4</v>
      </c>
      <c r="F85" s="11">
        <f t="shared" si="4"/>
        <v>7</v>
      </c>
      <c r="G85" s="11">
        <f t="shared" si="4"/>
        <v>4</v>
      </c>
      <c r="H85" s="11">
        <f t="shared" si="4"/>
        <v>16</v>
      </c>
      <c r="I85" s="11">
        <f t="shared" si="4"/>
        <v>0</v>
      </c>
      <c r="J85" s="11">
        <f t="shared" si="4"/>
        <v>2</v>
      </c>
      <c r="K85" s="11">
        <f t="shared" si="4"/>
        <v>2</v>
      </c>
      <c r="L85" s="11">
        <f t="shared" si="4"/>
        <v>1</v>
      </c>
      <c r="M85" s="11">
        <f t="shared" si="4"/>
        <v>2</v>
      </c>
      <c r="N85" s="11">
        <f t="shared" si="4"/>
        <v>73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2020-02-01T01:00:25Z</dcterms:modified>
</cp:coreProperties>
</file>