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20\Jan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F82" i="7"/>
  <c r="E82" i="7"/>
  <c r="D82" i="7"/>
  <c r="C82" i="7"/>
  <c r="B82" i="7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K87" i="1" s="1"/>
  <c r="J84" i="1"/>
  <c r="I84" i="1"/>
  <c r="H84" i="1"/>
  <c r="G84" i="1"/>
  <c r="F84" i="1"/>
  <c r="E84" i="1"/>
  <c r="D84" i="1"/>
  <c r="C84" i="1"/>
  <c r="B84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C82" i="5"/>
  <c r="B82" i="5"/>
  <c r="C85" i="7" l="1"/>
  <c r="G87" i="1"/>
  <c r="J87" i="1"/>
  <c r="H87" i="1"/>
  <c r="L87" i="1"/>
  <c r="D87" i="1"/>
  <c r="C87" i="1"/>
  <c r="C85" i="4"/>
  <c r="D85" i="4"/>
  <c r="D85" i="5"/>
  <c r="C85" i="5"/>
  <c r="N82" i="5"/>
  <c r="B85" i="5"/>
  <c r="N84" i="5"/>
  <c r="E85" i="4"/>
  <c r="N84" i="1"/>
  <c r="B87" i="1"/>
  <c r="N86" i="1"/>
  <c r="E85" i="7"/>
  <c r="I87" i="1"/>
  <c r="F85" i="7"/>
  <c r="J85" i="5"/>
  <c r="M85" i="4"/>
  <c r="M85" i="7"/>
  <c r="E85" i="5"/>
  <c r="N82" i="4"/>
  <c r="B85" i="4"/>
  <c r="N84" i="4"/>
  <c r="E87" i="1"/>
  <c r="N82" i="7"/>
  <c r="N83" i="7"/>
  <c r="N84" i="7"/>
  <c r="F85" i="5"/>
  <c r="I85" i="4"/>
  <c r="F87" i="1"/>
  <c r="I85" i="7"/>
  <c r="I85" i="5"/>
  <c r="F85" i="4"/>
  <c r="G85" i="7"/>
  <c r="M85" i="5"/>
  <c r="J85" i="4"/>
  <c r="M87" i="1"/>
  <c r="J85" i="7"/>
  <c r="B85" i="7"/>
  <c r="N85" i="1"/>
  <c r="N83" i="4"/>
  <c r="N83" i="5"/>
  <c r="C88" i="6"/>
  <c r="D88" i="6"/>
  <c r="E88" i="6"/>
  <c r="F88" i="6"/>
  <c r="G88" i="6"/>
  <c r="H88" i="6"/>
  <c r="I88" i="6"/>
  <c r="J88" i="6"/>
  <c r="K88" i="6"/>
  <c r="L88" i="6"/>
  <c r="M88" i="6"/>
  <c r="C87" i="6"/>
  <c r="D87" i="6"/>
  <c r="E87" i="6"/>
  <c r="F87" i="6"/>
  <c r="G87" i="6"/>
  <c r="H87" i="6"/>
  <c r="I87" i="6"/>
  <c r="J87" i="6"/>
  <c r="K87" i="6"/>
  <c r="L87" i="6"/>
  <c r="M87" i="6"/>
  <c r="C86" i="6"/>
  <c r="D86" i="6"/>
  <c r="E86" i="6"/>
  <c r="F86" i="6"/>
  <c r="G86" i="6"/>
  <c r="I86" i="6"/>
  <c r="J86" i="6"/>
  <c r="K86" i="6"/>
  <c r="L86" i="6"/>
  <c r="M86" i="6"/>
  <c r="B88" i="6"/>
  <c r="B87" i="6"/>
  <c r="B86" i="6"/>
  <c r="N85" i="7" l="1"/>
  <c r="N85" i="4"/>
  <c r="N87" i="1"/>
  <c r="N85" i="5"/>
  <c r="D89" i="6"/>
  <c r="M89" i="6"/>
  <c r="I89" i="6"/>
  <c r="E89" i="6"/>
  <c r="N88" i="6"/>
  <c r="J89" i="6"/>
  <c r="F89" i="6"/>
  <c r="N87" i="6"/>
  <c r="L89" i="6"/>
  <c r="K89" i="6"/>
  <c r="G89" i="6"/>
  <c r="C89" i="6"/>
  <c r="B89" i="6" l="1"/>
  <c r="H86" i="6"/>
  <c r="H89" i="6" s="1"/>
  <c r="N86" i="6" l="1"/>
  <c r="N89" i="6" s="1"/>
</calcChain>
</file>

<file path=xl/sharedStrings.xml><?xml version="1.0" encoding="utf-8"?>
<sst xmlns="http://schemas.openxmlformats.org/spreadsheetml/2006/main" count="785" uniqueCount="151">
  <si>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</si>
  <si>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</si>
  <si>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</si>
  <si>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</si>
  <si>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</si>
  <si>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</si>
  <si>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</si>
  <si>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</si>
  <si>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</si>
  <si>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</si>
  <si>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</si>
  <si>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overload process</t>
  </si>
  <si>
    <t>reverse late fee</t>
  </si>
  <si>
    <t>bill</t>
  </si>
  <si>
    <t>insurance waiver</t>
  </si>
  <si>
    <t>account detail</t>
  </si>
  <si>
    <t>remove LPF</t>
  </si>
  <si>
    <t xml:space="preserve">overload   </t>
  </si>
  <si>
    <t>special payment plan</t>
  </si>
  <si>
    <t>sibling verification</t>
  </si>
  <si>
    <t>pop-up blocker</t>
  </si>
  <si>
    <t>remove non disclosure</t>
  </si>
  <si>
    <t>payment plan</t>
  </si>
  <si>
    <t>late fee</t>
  </si>
  <si>
    <t>need Adora</t>
  </si>
  <si>
    <t>add class</t>
  </si>
  <si>
    <t>official transcript</t>
  </si>
  <si>
    <t>copies of high school info</t>
  </si>
  <si>
    <t>honors student can't add class</t>
  </si>
  <si>
    <t>audit</t>
  </si>
  <si>
    <t>hold on account</t>
  </si>
  <si>
    <t xml:space="preserve">del hold </t>
  </si>
  <si>
    <t>time conflict form</t>
  </si>
  <si>
    <t>refund</t>
  </si>
  <si>
    <t xml:space="preserve">scholarship check </t>
  </si>
  <si>
    <t>loans --&gt; not on ferpa</t>
  </si>
  <si>
    <t xml:space="preserve">payment plan </t>
  </si>
  <si>
    <t>reverse fee</t>
  </si>
  <si>
    <t>can't make deposit</t>
  </si>
  <si>
    <t>late check - for dawn</t>
  </si>
  <si>
    <t>retuning stud form for ENGR</t>
  </si>
  <si>
    <t>special PPL</t>
  </si>
  <si>
    <t>VA refund</t>
  </si>
  <si>
    <t>class conflict</t>
  </si>
  <si>
    <t>less than full time law student</t>
  </si>
  <si>
    <t>non degree app and payment and trancript</t>
  </si>
  <si>
    <t>20-21 costs</t>
  </si>
  <si>
    <t>T&amp;F form</t>
  </si>
  <si>
    <t>w9s</t>
  </si>
  <si>
    <t>refund how tos</t>
  </si>
  <si>
    <t>holds</t>
  </si>
  <si>
    <t>refund credit from ummer 2019</t>
  </si>
  <si>
    <t>fafsa</t>
  </si>
  <si>
    <t>css corrections</t>
  </si>
  <si>
    <t>ferpa and billing</t>
  </si>
  <si>
    <t>pmt</t>
  </si>
  <si>
    <t>need Adora's ext</t>
  </si>
  <si>
    <t>ACH</t>
  </si>
  <si>
    <t>calculate Spring PPL amounts</t>
  </si>
  <si>
    <t>NRF specifics</t>
  </si>
  <si>
    <t>ecampus access</t>
  </si>
  <si>
    <t>SCU email access</t>
  </si>
  <si>
    <t>call for Trista</t>
  </si>
  <si>
    <t>direct deposit</t>
  </si>
  <si>
    <t>payment status</t>
  </si>
  <si>
    <t>aid if less than full time</t>
  </si>
  <si>
    <t>call for credit counseling</t>
  </si>
  <si>
    <t>reinstate loans</t>
  </si>
  <si>
    <t>MPN/EC</t>
  </si>
  <si>
    <t>payment addresses</t>
  </si>
  <si>
    <t>Spring bill due date</t>
  </si>
  <si>
    <t>increase loan</t>
  </si>
  <si>
    <t>add'l aid if living on campus</t>
  </si>
  <si>
    <t>rmv hold pre-payment</t>
  </si>
  <si>
    <t>billing statement question</t>
  </si>
  <si>
    <t>enrollment verification</t>
  </si>
  <si>
    <t>payment plan hold</t>
  </si>
  <si>
    <t>set up FA apt</t>
  </si>
  <si>
    <t>petition form</t>
  </si>
  <si>
    <t xml:space="preserve">phone appt with patty </t>
  </si>
  <si>
    <t>FA</t>
  </si>
  <si>
    <t>adding 2 unit class</t>
  </si>
  <si>
    <t>alumni family  scholarship</t>
  </si>
  <si>
    <t xml:space="preserve">hold </t>
  </si>
  <si>
    <t>award status</t>
  </si>
  <si>
    <t xml:space="preserve"> </t>
  </si>
  <si>
    <t>payment update</t>
  </si>
  <si>
    <t>non-degree seeking process</t>
  </si>
  <si>
    <t>transfer call from Drahmann</t>
  </si>
  <si>
    <t>withdrawal refund process</t>
  </si>
  <si>
    <t>last quarter situation</t>
  </si>
  <si>
    <t>call for adora</t>
  </si>
  <si>
    <t>fafsa or nah</t>
  </si>
  <si>
    <t>GPA adjustment</t>
  </si>
  <si>
    <t>enrollment status</t>
  </si>
  <si>
    <t>Parent Plus</t>
  </si>
  <si>
    <t>pmts</t>
  </si>
  <si>
    <t>overnight address</t>
  </si>
  <si>
    <t>grad scholarships</t>
  </si>
  <si>
    <t>time conflict</t>
  </si>
  <si>
    <t>trouble swapping lecture</t>
  </si>
  <si>
    <t>aid as part-time stu</t>
  </si>
  <si>
    <t>calculate amount due</t>
  </si>
  <si>
    <t>reverse returned check fee</t>
  </si>
  <si>
    <t>student loan options</t>
  </si>
  <si>
    <t xml:space="preserve">FAFSA  </t>
  </si>
  <si>
    <t>prepay amount</t>
  </si>
  <si>
    <t>Parent Plus status</t>
  </si>
  <si>
    <t>return funds to lender</t>
  </si>
  <si>
    <t>late ED application fee</t>
  </si>
  <si>
    <t>LPF</t>
  </si>
  <si>
    <t>RTD</t>
  </si>
  <si>
    <t>add 1-2 unit class</t>
  </si>
  <si>
    <t>payment options</t>
  </si>
  <si>
    <t>loan options</t>
  </si>
  <si>
    <t>disbursement date</t>
  </si>
  <si>
    <t>CSS name correction</t>
  </si>
  <si>
    <t>enrollment update</t>
  </si>
  <si>
    <t>holds on account</t>
  </si>
  <si>
    <t>flywire</t>
  </si>
  <si>
    <t>work study</t>
  </si>
  <si>
    <t>Schmidt scholarhip R&amp;B</t>
  </si>
  <si>
    <t>call for Ari</t>
  </si>
  <si>
    <t>transcript</t>
  </si>
  <si>
    <t>swap class</t>
  </si>
  <si>
    <t>FAFSA for aid</t>
  </si>
  <si>
    <t>late grade posting</t>
  </si>
  <si>
    <t>third party payment</t>
  </si>
  <si>
    <t>aid if w/d for a quarter</t>
  </si>
  <si>
    <t>pop up blocker</t>
  </si>
  <si>
    <t xml:space="preserve">FERPA </t>
  </si>
  <si>
    <t>payment plan pull date</t>
  </si>
  <si>
    <t>unsub loan</t>
  </si>
  <si>
    <t>credit on account</t>
  </si>
  <si>
    <t>lpf</t>
  </si>
  <si>
    <t xml:space="preserve">info on student </t>
  </si>
  <si>
    <t>exit counseling</t>
  </si>
  <si>
    <t>PPL expired</t>
  </si>
  <si>
    <t>issues with gallagher</t>
  </si>
  <si>
    <t>ret PPL</t>
  </si>
  <si>
    <t>FWS</t>
  </si>
  <si>
    <t>rem hold to swap</t>
  </si>
  <si>
    <t>prepay</t>
  </si>
  <si>
    <t>hold removals</t>
  </si>
  <si>
    <t>renrollment ver request</t>
  </si>
  <si>
    <t>lpf, drop swap and what now</t>
  </si>
  <si>
    <t xml:space="preserve">prepay </t>
  </si>
  <si>
    <t>spec pay plan</t>
  </si>
  <si>
    <t>bill issues and hols a nd reg</t>
  </si>
  <si>
    <t>last day to add cladd</t>
  </si>
  <si>
    <t>pro 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</si>
</sst>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0" fillId="0" borderId="0" xfId="0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9"/>
  <sheetViews>
    <sheetView zoomScale="80" zoomScaleNormal="80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</row>
    <row r="4" spans="1:14" x14ac:dyDescent="0.25">
      <c r="A4" s="19" t="s">
        <v>8</v>
      </c>
      <c r="B4" s="7">
        <v>2</v>
      </c>
      <c r="C4" s="8"/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13</v>
      </c>
    </row>
    <row r="5" spans="1:14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/>
      <c r="M5" s="8">
        <v>1</v>
      </c>
      <c r="N5" s="2" t="s">
        <v>14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>
        <v>1</v>
      </c>
      <c r="C7" s="8">
        <v>2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16</v>
      </c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17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18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>
        <v>1</v>
      </c>
      <c r="N10" s="2" t="s">
        <v>20</v>
      </c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21</v>
      </c>
    </row>
    <row r="12" spans="1:14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22</v>
      </c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>
        <v>1</v>
      </c>
      <c r="I13" s="8"/>
      <c r="J13" s="8"/>
      <c r="K13" s="7"/>
      <c r="L13" s="8"/>
      <c r="M13" s="8"/>
      <c r="N13" s="2" t="s">
        <v>24</v>
      </c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>
        <v>2</v>
      </c>
      <c r="J14" s="8"/>
      <c r="K14" s="7"/>
      <c r="L14" s="8"/>
      <c r="M14" s="8"/>
      <c r="N14" s="2" t="s">
        <v>25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>
        <v>1</v>
      </c>
      <c r="J15" s="8"/>
      <c r="K15" s="7"/>
      <c r="L15" s="8"/>
      <c r="M15" s="8"/>
      <c r="N15" s="2" t="s">
        <v>26</v>
      </c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>
        <v>1</v>
      </c>
      <c r="M16" s="8"/>
      <c r="N16" s="2" t="s">
        <v>27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>
        <v>1</v>
      </c>
      <c r="J17" s="8"/>
      <c r="K17" s="7"/>
      <c r="L17" s="8"/>
      <c r="M17" s="8"/>
      <c r="N17" s="2" t="s">
        <v>29</v>
      </c>
    </row>
    <row r="18" spans="1:14" x14ac:dyDescent="0.25">
      <c r="A18" s="19" t="s">
        <v>8</v>
      </c>
      <c r="B18" s="7">
        <v>1</v>
      </c>
      <c r="C18" s="8">
        <v>2</v>
      </c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30</v>
      </c>
    </row>
    <row r="19" spans="1:14" x14ac:dyDescent="0.25">
      <c r="A19" s="19" t="s">
        <v>8</v>
      </c>
      <c r="B19" s="7">
        <v>1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31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>
        <v>1</v>
      </c>
      <c r="I20" s="8"/>
      <c r="J20" s="8"/>
      <c r="K20" s="7"/>
      <c r="L20" s="8"/>
      <c r="M20" s="8"/>
      <c r="N20" s="2" t="s">
        <v>32</v>
      </c>
    </row>
    <row r="21" spans="1:14" x14ac:dyDescent="0.25">
      <c r="A21" s="19" t="s">
        <v>8</v>
      </c>
      <c r="B21" s="7"/>
      <c r="C21" s="8">
        <v>1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34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33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37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>
        <v>1</v>
      </c>
      <c r="M25" s="8"/>
      <c r="N25" s="2" t="s">
        <v>38</v>
      </c>
    </row>
    <row r="26" spans="1:14" x14ac:dyDescent="0.25">
      <c r="A26" s="19" t="s">
        <v>8</v>
      </c>
      <c r="B26" s="7">
        <v>1</v>
      </c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 t="s">
        <v>39</v>
      </c>
    </row>
    <row r="27" spans="1:14" x14ac:dyDescent="0.25">
      <c r="A27" s="19" t="s">
        <v>8</v>
      </c>
      <c r="B27" s="7"/>
      <c r="C27" s="8"/>
      <c r="D27" s="8"/>
      <c r="E27" s="7"/>
      <c r="F27" s="8">
        <v>1</v>
      </c>
      <c r="G27" s="8"/>
      <c r="H27" s="7"/>
      <c r="I27" s="8"/>
      <c r="J27" s="8"/>
      <c r="K27" s="7"/>
      <c r="L27" s="8">
        <v>1</v>
      </c>
      <c r="M27" s="8"/>
      <c r="N27" s="2" t="s">
        <v>34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>
        <v>1</v>
      </c>
      <c r="M28" s="8"/>
      <c r="N28" s="2" t="s">
        <v>40</v>
      </c>
    </row>
    <row r="29" spans="1:14" x14ac:dyDescent="0.25">
      <c r="A29" s="19" t="s">
        <v>8</v>
      </c>
      <c r="B29" s="7">
        <v>1</v>
      </c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 t="s">
        <v>42</v>
      </c>
    </row>
    <row r="30" spans="1:14" x14ac:dyDescent="0.25">
      <c r="A30" s="19" t="s">
        <v>8</v>
      </c>
      <c r="B30" s="2"/>
      <c r="E30" s="2"/>
      <c r="H30" s="2">
        <v>1</v>
      </c>
      <c r="K30" s="2"/>
      <c r="N30" s="2" t="s">
        <v>43</v>
      </c>
    </row>
    <row r="31" spans="1:14" x14ac:dyDescent="0.25">
      <c r="A31" s="19" t="s">
        <v>8</v>
      </c>
      <c r="B31" s="2"/>
      <c r="E31" s="2"/>
      <c r="H31" s="2"/>
      <c r="K31" s="2"/>
      <c r="M31">
        <v>1</v>
      </c>
      <c r="N31" s="2" t="s">
        <v>44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 t="s">
        <v>45</v>
      </c>
    </row>
    <row r="33" spans="1:14" x14ac:dyDescent="0.25">
      <c r="A33" s="19" t="s">
        <v>8</v>
      </c>
      <c r="B33" s="7"/>
      <c r="C33" s="8">
        <v>1</v>
      </c>
      <c r="D33" s="8"/>
      <c r="E33" s="7"/>
      <c r="F33" s="8"/>
      <c r="G33" s="8"/>
      <c r="H33" s="7"/>
      <c r="I33" s="8"/>
      <c r="J33" s="8"/>
      <c r="K33" s="7"/>
      <c r="L33" s="8"/>
      <c r="M33" s="8"/>
      <c r="N33" s="2" t="s">
        <v>47</v>
      </c>
    </row>
    <row r="34" spans="1:14" x14ac:dyDescent="0.25">
      <c r="A34" s="19" t="s">
        <v>8</v>
      </c>
      <c r="B34" s="7">
        <v>2</v>
      </c>
      <c r="E34" s="7"/>
      <c r="H34" s="7"/>
      <c r="K34" s="7"/>
      <c r="N34" s="2" t="s">
        <v>48</v>
      </c>
    </row>
    <row r="35" spans="1:14" x14ac:dyDescent="0.25">
      <c r="A35" s="19" t="s">
        <v>8</v>
      </c>
      <c r="B35" s="7">
        <v>3</v>
      </c>
      <c r="E35" s="7"/>
      <c r="H35" s="7"/>
      <c r="K35" s="7"/>
      <c r="N35" s="2" t="s">
        <v>49</v>
      </c>
    </row>
    <row r="36" spans="1:14" x14ac:dyDescent="0.25">
      <c r="A36" s="19" t="s">
        <v>8</v>
      </c>
      <c r="B36" s="7">
        <v>4</v>
      </c>
      <c r="E36" s="7"/>
      <c r="H36" s="7"/>
      <c r="K36" s="7"/>
      <c r="N36" s="2" t="s">
        <v>50</v>
      </c>
    </row>
    <row r="37" spans="1:14" x14ac:dyDescent="0.25">
      <c r="A37" s="19" t="s">
        <v>8</v>
      </c>
      <c r="B37" s="7"/>
      <c r="C37">
        <v>1</v>
      </c>
      <c r="E37" s="7"/>
      <c r="H37" s="7"/>
      <c r="K37" s="7"/>
      <c r="N37" s="2" t="s">
        <v>51</v>
      </c>
    </row>
    <row r="38" spans="1:14" x14ac:dyDescent="0.25">
      <c r="A38" s="19" t="s">
        <v>8</v>
      </c>
      <c r="B38" s="7"/>
      <c r="E38" s="7"/>
      <c r="G38">
        <v>2</v>
      </c>
      <c r="H38" s="7"/>
      <c r="K38" s="7"/>
      <c r="N38" s="2" t="s">
        <v>52</v>
      </c>
    </row>
    <row r="39" spans="1:14" x14ac:dyDescent="0.25">
      <c r="A39" s="19" t="s">
        <v>8</v>
      </c>
      <c r="B39" s="7"/>
      <c r="E39" s="7"/>
      <c r="G39">
        <v>1</v>
      </c>
      <c r="H39" s="7"/>
      <c r="K39" s="7"/>
      <c r="N39" s="2" t="s">
        <v>53</v>
      </c>
    </row>
    <row r="40" spans="1:14" x14ac:dyDescent="0.25">
      <c r="A40" s="19" t="s">
        <v>8</v>
      </c>
      <c r="B40" s="7">
        <v>1</v>
      </c>
      <c r="E40" s="7"/>
      <c r="H40" s="7">
        <v>1</v>
      </c>
      <c r="K40" s="7"/>
      <c r="N40" s="2" t="s">
        <v>54</v>
      </c>
    </row>
    <row r="41" spans="1:14" x14ac:dyDescent="0.25">
      <c r="A41" s="19" t="s">
        <v>8</v>
      </c>
      <c r="B41" s="7"/>
      <c r="E41" s="7"/>
      <c r="H41" s="7"/>
      <c r="K41" s="7"/>
      <c r="N41" s="2"/>
    </row>
    <row r="42" spans="1:14" x14ac:dyDescent="0.25">
      <c r="A42" s="19" t="s">
        <v>8</v>
      </c>
      <c r="B42" s="7"/>
      <c r="E42" s="7"/>
      <c r="H42" s="7"/>
      <c r="K42" s="7"/>
      <c r="N42" s="2"/>
    </row>
    <row r="43" spans="1:14" x14ac:dyDescent="0.25">
      <c r="A43" s="19" t="s">
        <v>8</v>
      </c>
      <c r="B43" s="7"/>
      <c r="E43" s="7"/>
      <c r="H43" s="7"/>
      <c r="K43" s="7"/>
      <c r="N43" s="2"/>
    </row>
    <row r="44" spans="1:14" ht="15.75" thickBot="1" x14ac:dyDescent="0.3">
      <c r="A44" s="19" t="s">
        <v>8</v>
      </c>
      <c r="B44" s="7"/>
      <c r="E44" s="7"/>
      <c r="H44" s="7"/>
      <c r="K44" s="7"/>
      <c r="N44" s="2"/>
    </row>
    <row r="45" spans="1:14" ht="15.75" thickTop="1" x14ac:dyDescent="0.25">
      <c r="A45" s="17" t="s">
        <v>9</v>
      </c>
      <c r="B45" s="12"/>
      <c r="C45" s="13">
        <v>4</v>
      </c>
      <c r="D45" s="13"/>
      <c r="E45" s="12"/>
      <c r="F45" s="13"/>
      <c r="G45" s="13"/>
      <c r="H45" s="12"/>
      <c r="I45" s="13"/>
      <c r="J45" s="13"/>
      <c r="K45" s="12"/>
      <c r="L45" s="13"/>
      <c r="M45" s="13"/>
      <c r="N45" s="14" t="s">
        <v>13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23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35</v>
      </c>
    </row>
    <row r="48" spans="1:14" x14ac:dyDescent="0.25">
      <c r="A48" s="18" t="s">
        <v>9</v>
      </c>
      <c r="B48" s="7"/>
      <c r="E48" s="7"/>
      <c r="H48" s="7"/>
      <c r="K48" s="7"/>
      <c r="N48" s="2" t="s">
        <v>36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41</v>
      </c>
    </row>
    <row r="50" spans="1:14" x14ac:dyDescent="0.25">
      <c r="A50" s="18" t="s">
        <v>9</v>
      </c>
      <c r="B50" s="7"/>
      <c r="C50">
        <v>1</v>
      </c>
      <c r="E50" s="7"/>
      <c r="H50" s="7"/>
      <c r="K50" s="7"/>
      <c r="N50" s="2" t="s">
        <v>46</v>
      </c>
    </row>
    <row r="51" spans="1:14" x14ac:dyDescent="0.25">
      <c r="A51" s="18" t="s">
        <v>9</v>
      </c>
      <c r="B51" s="7"/>
      <c r="E51" s="7"/>
      <c r="H51" s="7"/>
      <c r="K51" s="7"/>
      <c r="N51" s="2"/>
    </row>
    <row r="52" spans="1:14" x14ac:dyDescent="0.25">
      <c r="A52" s="18" t="s">
        <v>9</v>
      </c>
      <c r="B52" s="7"/>
      <c r="E52" s="7"/>
      <c r="H52" s="7"/>
      <c r="K52" s="7"/>
      <c r="N52" s="2"/>
    </row>
    <row r="53" spans="1:14" x14ac:dyDescent="0.25">
      <c r="A53" s="18" t="s">
        <v>9</v>
      </c>
      <c r="B53" s="7"/>
      <c r="E53" s="7"/>
      <c r="H53" s="7"/>
      <c r="K53" s="7"/>
      <c r="N53" s="2"/>
    </row>
    <row r="54" spans="1:14" x14ac:dyDescent="0.25">
      <c r="A54" s="18" t="s">
        <v>9</v>
      </c>
      <c r="B54" s="7"/>
      <c r="E54" s="7"/>
      <c r="H54" s="7"/>
      <c r="K54" s="7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x14ac:dyDescent="0.25">
      <c r="A70" s="18" t="s">
        <v>9</v>
      </c>
      <c r="B70" s="2"/>
      <c r="E70" s="2"/>
      <c r="H70" s="2"/>
      <c r="K70" s="2"/>
      <c r="N70" s="2"/>
    </row>
    <row r="71" spans="1:14" x14ac:dyDescent="0.25">
      <c r="A71" s="18" t="s">
        <v>9</v>
      </c>
      <c r="B71" s="2"/>
      <c r="E71" s="2"/>
      <c r="H71" s="2"/>
      <c r="K71" s="2"/>
      <c r="N71" s="2"/>
    </row>
    <row r="72" spans="1:14" x14ac:dyDescent="0.25">
      <c r="A72" s="18" t="s">
        <v>9</v>
      </c>
      <c r="B72" s="2"/>
      <c r="E72" s="2"/>
      <c r="H72" s="2"/>
      <c r="K72" s="2"/>
      <c r="N72" s="2"/>
    </row>
    <row r="73" spans="1:14" x14ac:dyDescent="0.25">
      <c r="A73" s="18" t="s">
        <v>9</v>
      </c>
      <c r="B73" s="2"/>
      <c r="E73" s="2"/>
      <c r="H73" s="2"/>
      <c r="K73" s="2"/>
      <c r="N73" s="2"/>
    </row>
    <row r="74" spans="1:14" ht="15.75" thickBot="1" x14ac:dyDescent="0.3">
      <c r="A74" s="18" t="s">
        <v>9</v>
      </c>
      <c r="B74" s="2"/>
      <c r="E74" s="2"/>
      <c r="H74" s="2"/>
      <c r="K74" s="2"/>
      <c r="N74" s="2"/>
    </row>
    <row r="75" spans="1:14" ht="15.75" thickTop="1" x14ac:dyDescent="0.25">
      <c r="A75" s="15" t="s">
        <v>3</v>
      </c>
      <c r="B75" s="14"/>
      <c r="C75" s="13"/>
      <c r="D75" s="13"/>
      <c r="E75" s="14"/>
      <c r="F75" s="13"/>
      <c r="G75" s="13"/>
      <c r="H75" s="14">
        <v>1</v>
      </c>
      <c r="I75" s="13"/>
      <c r="J75" s="13"/>
      <c r="K75" s="14"/>
      <c r="L75" s="13"/>
      <c r="M75" s="13"/>
      <c r="N75" s="14" t="s">
        <v>11</v>
      </c>
    </row>
    <row r="76" spans="1:14" x14ac:dyDescent="0.25">
      <c r="A76" s="16" t="s">
        <v>3</v>
      </c>
      <c r="B76" s="2"/>
      <c r="E76" s="2"/>
      <c r="H76" s="2"/>
      <c r="K76" s="2"/>
      <c r="L76">
        <v>1</v>
      </c>
      <c r="N76" s="2" t="s">
        <v>19</v>
      </c>
    </row>
    <row r="77" spans="1:14" x14ac:dyDescent="0.25">
      <c r="A77" s="16" t="s">
        <v>3</v>
      </c>
      <c r="B77" s="2"/>
      <c r="E77" s="2"/>
      <c r="H77" s="2"/>
      <c r="I77">
        <v>1</v>
      </c>
      <c r="K77" s="2"/>
      <c r="N77" s="2" t="s">
        <v>28</v>
      </c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K79" s="2"/>
      <c r="N79" s="2"/>
    </row>
    <row r="80" spans="1:14" x14ac:dyDescent="0.25">
      <c r="A80" s="16" t="s">
        <v>3</v>
      </c>
      <c r="B80" s="2"/>
      <c r="E80" s="2"/>
      <c r="H80" s="2"/>
      <c r="K80" s="2"/>
      <c r="N80" s="2"/>
    </row>
    <row r="81" spans="1:14" x14ac:dyDescent="0.25">
      <c r="A81" s="16" t="s">
        <v>3</v>
      </c>
      <c r="B81" s="2"/>
      <c r="E81" s="2"/>
      <c r="H81" s="2"/>
      <c r="K81" s="2"/>
      <c r="N81" s="2"/>
    </row>
    <row r="82" spans="1:14" x14ac:dyDescent="0.25">
      <c r="A82" s="16" t="s">
        <v>3</v>
      </c>
      <c r="B82" s="2"/>
      <c r="E82" s="2"/>
      <c r="H82" s="2"/>
      <c r="K82" s="2"/>
      <c r="N82" s="2"/>
    </row>
    <row r="83" spans="1:14" x14ac:dyDescent="0.25">
      <c r="A83" s="16" t="s">
        <v>3</v>
      </c>
      <c r="B83" s="2"/>
      <c r="E83" s="2"/>
      <c r="H83" s="2"/>
      <c r="N83" s="2"/>
    </row>
    <row r="84" spans="1:14" x14ac:dyDescent="0.25">
      <c r="B84" t="s">
        <v>0</v>
      </c>
      <c r="E84" t="s">
        <v>1</v>
      </c>
      <c r="H84" t="s">
        <v>2</v>
      </c>
      <c r="K84" t="s">
        <v>3</v>
      </c>
    </row>
    <row r="85" spans="1:14" x14ac:dyDescent="0.25">
      <c r="B85" t="s">
        <v>4</v>
      </c>
      <c r="C85" t="s">
        <v>5</v>
      </c>
      <c r="D85" t="s">
        <v>6</v>
      </c>
      <c r="E85" t="s">
        <v>4</v>
      </c>
      <c r="F85" t="s">
        <v>5</v>
      </c>
      <c r="G85" t="s">
        <v>6</v>
      </c>
      <c r="H85" t="s">
        <v>4</v>
      </c>
      <c r="I85" t="s">
        <v>5</v>
      </c>
      <c r="J85" t="s">
        <v>6</v>
      </c>
      <c r="K85" t="s">
        <v>4</v>
      </c>
      <c r="L85" t="s">
        <v>5</v>
      </c>
      <c r="M85" t="s">
        <v>6</v>
      </c>
      <c r="N85" t="s">
        <v>10</v>
      </c>
    </row>
    <row r="86" spans="1:14" x14ac:dyDescent="0.25">
      <c r="A86" t="s">
        <v>8</v>
      </c>
      <c r="B86" s="11">
        <f>SUM(B3:B44)</f>
        <v>17</v>
      </c>
      <c r="C86" s="11">
        <f t="shared" ref="C86:M86" si="0">SUM(C3:C44)</f>
        <v>7</v>
      </c>
      <c r="D86" s="11">
        <f t="shared" si="0"/>
        <v>7</v>
      </c>
      <c r="E86" s="11">
        <f t="shared" si="0"/>
        <v>0</v>
      </c>
      <c r="F86" s="11">
        <f t="shared" si="0"/>
        <v>1</v>
      </c>
      <c r="G86" s="11">
        <f t="shared" si="0"/>
        <v>3</v>
      </c>
      <c r="H86" s="11">
        <f t="shared" si="0"/>
        <v>7</v>
      </c>
      <c r="I86" s="11">
        <f t="shared" si="0"/>
        <v>4</v>
      </c>
      <c r="J86" s="11">
        <f t="shared" si="0"/>
        <v>0</v>
      </c>
      <c r="K86" s="11">
        <f t="shared" si="0"/>
        <v>0</v>
      </c>
      <c r="L86" s="11">
        <f t="shared" si="0"/>
        <v>4</v>
      </c>
      <c r="M86" s="11">
        <f t="shared" si="0"/>
        <v>3</v>
      </c>
      <c r="N86" s="11">
        <f>SUM(B86:M86)</f>
        <v>53</v>
      </c>
    </row>
    <row r="87" spans="1:14" x14ac:dyDescent="0.25">
      <c r="A87" t="s">
        <v>9</v>
      </c>
      <c r="B87" s="11">
        <f>SUM(B45:B74)</f>
        <v>0</v>
      </c>
      <c r="C87" s="11">
        <f t="shared" ref="C87:M87" si="1">SUM(C45:C74)</f>
        <v>8</v>
      </c>
      <c r="D87" s="11">
        <f t="shared" si="1"/>
        <v>0</v>
      </c>
      <c r="E87" s="11">
        <f t="shared" si="1"/>
        <v>0</v>
      </c>
      <c r="F87" s="11">
        <f t="shared" si="1"/>
        <v>0</v>
      </c>
      <c r="G87" s="11">
        <f t="shared" si="1"/>
        <v>0</v>
      </c>
      <c r="H87" s="11">
        <f t="shared" si="1"/>
        <v>0</v>
      </c>
      <c r="I87" s="11">
        <f t="shared" si="1"/>
        <v>0</v>
      </c>
      <c r="J87" s="11">
        <f t="shared" si="1"/>
        <v>0</v>
      </c>
      <c r="K87" s="11">
        <f t="shared" si="1"/>
        <v>0</v>
      </c>
      <c r="L87" s="11">
        <f t="shared" si="1"/>
        <v>0</v>
      </c>
      <c r="M87" s="11">
        <f t="shared" si="1"/>
        <v>0</v>
      </c>
      <c r="N87" s="11">
        <f t="shared" ref="N87:N88" si="2">SUM(B87:M87)</f>
        <v>8</v>
      </c>
    </row>
    <row r="88" spans="1:14" x14ac:dyDescent="0.25">
      <c r="A88" t="s">
        <v>3</v>
      </c>
      <c r="B88" s="11">
        <f>SUM(B75:B83)</f>
        <v>0</v>
      </c>
      <c r="C88" s="11">
        <f t="shared" ref="C88:M88" si="3">SUM(C75:C83)</f>
        <v>0</v>
      </c>
      <c r="D88" s="11">
        <f t="shared" si="3"/>
        <v>0</v>
      </c>
      <c r="E88" s="11">
        <f t="shared" si="3"/>
        <v>0</v>
      </c>
      <c r="F88" s="11">
        <f t="shared" si="3"/>
        <v>0</v>
      </c>
      <c r="G88" s="11">
        <f t="shared" si="3"/>
        <v>0</v>
      </c>
      <c r="H88" s="11">
        <f t="shared" si="3"/>
        <v>1</v>
      </c>
      <c r="I88" s="11">
        <f t="shared" si="3"/>
        <v>1</v>
      </c>
      <c r="J88" s="11">
        <f t="shared" si="3"/>
        <v>0</v>
      </c>
      <c r="K88" s="11">
        <f t="shared" si="3"/>
        <v>0</v>
      </c>
      <c r="L88" s="11">
        <f t="shared" si="3"/>
        <v>1</v>
      </c>
      <c r="M88" s="11">
        <f t="shared" si="3"/>
        <v>0</v>
      </c>
      <c r="N88" s="11">
        <f t="shared" si="2"/>
        <v>3</v>
      </c>
    </row>
    <row r="89" spans="1:14" x14ac:dyDescent="0.25">
      <c r="A89" t="s">
        <v>10</v>
      </c>
      <c r="B89" s="11">
        <f>SUM(B86:B88)</f>
        <v>17</v>
      </c>
      <c r="C89" s="11">
        <f t="shared" ref="C89:N89" si="4">SUM(C86:C88)</f>
        <v>15</v>
      </c>
      <c r="D89" s="11">
        <f t="shared" si="4"/>
        <v>7</v>
      </c>
      <c r="E89" s="11">
        <f t="shared" si="4"/>
        <v>0</v>
      </c>
      <c r="F89" s="11">
        <f t="shared" si="4"/>
        <v>1</v>
      </c>
      <c r="G89" s="11">
        <f t="shared" si="4"/>
        <v>3</v>
      </c>
      <c r="H89" s="11">
        <f t="shared" si="4"/>
        <v>8</v>
      </c>
      <c r="I89" s="11">
        <f t="shared" si="4"/>
        <v>5</v>
      </c>
      <c r="J89" s="11">
        <f t="shared" si="4"/>
        <v>0</v>
      </c>
      <c r="K89" s="11">
        <f t="shared" si="4"/>
        <v>0</v>
      </c>
      <c r="L89" s="11">
        <f t="shared" si="4"/>
        <v>5</v>
      </c>
      <c r="M89" s="11">
        <f t="shared" si="4"/>
        <v>3</v>
      </c>
      <c r="N89" s="11">
        <f t="shared" si="4"/>
        <v>64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4">
      <formula1>$Q$3:$Q$5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15" activePane="bottomLeft" state="frozen"/>
      <selection pane="bottomLeft" activeCell="C30" sqref="C30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>
        <v>5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55</v>
      </c>
      <c r="Q4" t="s">
        <v>8</v>
      </c>
    </row>
    <row r="5" spans="1:17" x14ac:dyDescent="0.25">
      <c r="A5" s="19" t="s">
        <v>8</v>
      </c>
      <c r="B5" s="7">
        <v>2</v>
      </c>
      <c r="C5" s="8">
        <v>1</v>
      </c>
      <c r="D5" s="8">
        <v>2</v>
      </c>
      <c r="E5" s="7"/>
      <c r="F5" s="8"/>
      <c r="G5" s="8"/>
      <c r="H5" s="7"/>
      <c r="I5" s="8"/>
      <c r="J5" s="8"/>
      <c r="K5" s="7"/>
      <c r="L5" s="8"/>
      <c r="M5" s="8"/>
      <c r="N5" s="2" t="s">
        <v>30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13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57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58</v>
      </c>
    </row>
    <row r="9" spans="1:17" x14ac:dyDescent="0.25">
      <c r="A9" s="19" t="s">
        <v>8</v>
      </c>
      <c r="B9" s="7">
        <v>1</v>
      </c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 t="s">
        <v>59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>
        <v>1</v>
      </c>
      <c r="L10" s="8"/>
      <c r="M10" s="8"/>
      <c r="N10" s="2" t="s">
        <v>60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>
        <v>1</v>
      </c>
      <c r="L11" s="8"/>
      <c r="M11" s="8"/>
      <c r="N11" s="2" t="s">
        <v>61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33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63</v>
      </c>
    </row>
    <row r="14" spans="1:17" x14ac:dyDescent="0.25">
      <c r="A14" s="19" t="s">
        <v>8</v>
      </c>
      <c r="B14" s="7"/>
      <c r="C14" s="8">
        <v>2</v>
      </c>
      <c r="D14" s="8">
        <v>1</v>
      </c>
      <c r="E14" s="7"/>
      <c r="F14" s="8"/>
      <c r="G14" s="8"/>
      <c r="H14" s="7"/>
      <c r="I14" s="8"/>
      <c r="J14" s="8"/>
      <c r="K14" s="7"/>
      <c r="L14" s="8"/>
      <c r="M14" s="8"/>
      <c r="N14" s="2" t="s">
        <v>16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>
        <v>1</v>
      </c>
      <c r="H15" s="7"/>
      <c r="I15" s="8"/>
      <c r="J15" s="8"/>
      <c r="K15" s="7"/>
      <c r="L15" s="8"/>
      <c r="M15" s="8"/>
      <c r="N15" s="2" t="s">
        <v>65</v>
      </c>
    </row>
    <row r="16" spans="1:17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18</v>
      </c>
    </row>
    <row r="17" spans="1:14" x14ac:dyDescent="0.25">
      <c r="A17" s="19" t="s">
        <v>8</v>
      </c>
      <c r="B17" s="7"/>
      <c r="C17" s="8">
        <v>1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66</v>
      </c>
    </row>
    <row r="18" spans="1:14" x14ac:dyDescent="0.25">
      <c r="A18" s="19" t="s">
        <v>8</v>
      </c>
      <c r="B18" s="7"/>
      <c r="C18" s="8"/>
      <c r="D18" s="8"/>
      <c r="E18" s="7">
        <v>1</v>
      </c>
      <c r="F18" s="8"/>
      <c r="G18" s="8"/>
      <c r="H18" s="7"/>
      <c r="I18" s="8"/>
      <c r="J18" s="8"/>
      <c r="K18" s="7"/>
      <c r="L18" s="8"/>
      <c r="M18" s="8"/>
      <c r="N18" s="2" t="s">
        <v>67</v>
      </c>
    </row>
    <row r="19" spans="1:14" x14ac:dyDescent="0.25">
      <c r="A19" s="19" t="s">
        <v>8</v>
      </c>
      <c r="B19" s="7"/>
      <c r="C19" s="8"/>
      <c r="D19" s="8"/>
      <c r="E19" s="7">
        <v>1</v>
      </c>
      <c r="F19" s="8"/>
      <c r="G19" s="8"/>
      <c r="H19" s="7"/>
      <c r="I19" s="8"/>
      <c r="J19" s="8"/>
      <c r="K19" s="7"/>
      <c r="L19" s="8"/>
      <c r="M19" s="8"/>
      <c r="N19" s="2" t="s">
        <v>68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>
        <v>2</v>
      </c>
      <c r="J20" s="8"/>
      <c r="K20" s="7"/>
      <c r="L20" s="8"/>
      <c r="M20" s="8"/>
      <c r="N20" s="2" t="s">
        <v>25</v>
      </c>
    </row>
    <row r="21" spans="1:14" x14ac:dyDescent="0.25">
      <c r="A21" s="19" t="s">
        <v>8</v>
      </c>
      <c r="B21" s="7">
        <v>1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70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>
        <v>1</v>
      </c>
      <c r="H22" s="7"/>
      <c r="I22" s="8"/>
      <c r="J22" s="8"/>
      <c r="K22" s="7"/>
      <c r="L22" s="8"/>
      <c r="M22" s="8"/>
      <c r="N22" s="2" t="s">
        <v>71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72</v>
      </c>
    </row>
    <row r="24" spans="1:14" x14ac:dyDescent="0.25">
      <c r="A24" s="19" t="s">
        <v>8</v>
      </c>
      <c r="B24" s="7"/>
      <c r="C24" s="8">
        <v>1</v>
      </c>
      <c r="D24" s="8"/>
      <c r="E24" s="7"/>
      <c r="F24" s="8"/>
      <c r="G24" s="8"/>
      <c r="H24" s="7"/>
      <c r="I24" s="8"/>
      <c r="J24" s="8"/>
      <c r="K24" s="7"/>
      <c r="L24" s="8"/>
      <c r="M24" s="8"/>
      <c r="N24" s="2" t="s">
        <v>73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>
        <v>1</v>
      </c>
      <c r="I25" s="8"/>
      <c r="J25" s="8"/>
      <c r="K25" s="7"/>
      <c r="L25" s="8"/>
      <c r="M25" s="8"/>
      <c r="N25" s="2" t="s">
        <v>75</v>
      </c>
    </row>
    <row r="26" spans="1:14" x14ac:dyDescent="0.25">
      <c r="A26" s="19" t="s">
        <v>8</v>
      </c>
      <c r="B26" s="7"/>
      <c r="C26" s="8"/>
      <c r="D26" s="8"/>
      <c r="E26" s="7">
        <v>1</v>
      </c>
      <c r="F26" s="8"/>
      <c r="G26" s="8"/>
      <c r="H26" s="7">
        <v>2</v>
      </c>
      <c r="I26" s="8"/>
      <c r="J26" s="8"/>
      <c r="K26" s="7"/>
      <c r="L26" s="8"/>
      <c r="M26" s="8"/>
      <c r="N26" s="2" t="s">
        <v>77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 t="s">
        <v>78</v>
      </c>
    </row>
    <row r="28" spans="1:14" x14ac:dyDescent="0.25">
      <c r="A28" s="19" t="s">
        <v>8</v>
      </c>
      <c r="B28" s="7"/>
      <c r="C28" s="8"/>
      <c r="D28" s="8"/>
      <c r="E28" s="7"/>
      <c r="F28" s="8">
        <v>1</v>
      </c>
      <c r="G28" s="8"/>
      <c r="H28" s="7"/>
      <c r="I28" s="8"/>
      <c r="J28" s="8"/>
      <c r="K28" s="7"/>
      <c r="L28" s="8"/>
      <c r="M28" s="8"/>
      <c r="N28" s="2" t="s">
        <v>79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>
        <v>1</v>
      </c>
      <c r="I29" s="8"/>
      <c r="J29" s="8"/>
      <c r="K29" s="7"/>
      <c r="L29" s="8"/>
      <c r="M29" s="8"/>
      <c r="N29" s="2" t="s">
        <v>81</v>
      </c>
    </row>
    <row r="30" spans="1:14" x14ac:dyDescent="0.25">
      <c r="A30" s="19" t="s">
        <v>8</v>
      </c>
      <c r="B30" s="2"/>
      <c r="C30">
        <v>1</v>
      </c>
      <c r="E30" s="2"/>
      <c r="H30" s="2"/>
      <c r="K30" s="2"/>
      <c r="N30" s="2" t="s">
        <v>30</v>
      </c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15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13</v>
      </c>
    </row>
    <row r="43" spans="1:14" x14ac:dyDescent="0.25">
      <c r="A43" s="18" t="s">
        <v>9</v>
      </c>
      <c r="B43" s="7"/>
      <c r="C43">
        <v>1</v>
      </c>
      <c r="E43" s="7"/>
      <c r="H43" s="7"/>
      <c r="K43" s="7"/>
      <c r="N43" s="2" t="s">
        <v>22</v>
      </c>
    </row>
    <row r="44" spans="1:14" x14ac:dyDescent="0.25">
      <c r="A44" s="18" t="s">
        <v>9</v>
      </c>
      <c r="B44" s="7"/>
      <c r="C44">
        <v>1</v>
      </c>
      <c r="D44">
        <v>2</v>
      </c>
      <c r="E44" s="7"/>
      <c r="H44" s="7"/>
      <c r="K44" s="7"/>
      <c r="N44" s="2" t="s">
        <v>12</v>
      </c>
    </row>
    <row r="45" spans="1:14" x14ac:dyDescent="0.25">
      <c r="A45" s="18" t="s">
        <v>9</v>
      </c>
      <c r="B45" s="7"/>
      <c r="C45">
        <v>2</v>
      </c>
      <c r="D45">
        <v>1</v>
      </c>
      <c r="E45" s="7"/>
      <c r="H45" s="7"/>
      <c r="K45" s="7"/>
      <c r="N45" s="2" t="s">
        <v>64</v>
      </c>
    </row>
    <row r="46" spans="1:14" x14ac:dyDescent="0.25">
      <c r="A46" s="18" t="s">
        <v>9</v>
      </c>
      <c r="B46" s="7"/>
      <c r="E46" s="7"/>
      <c r="H46" s="7"/>
      <c r="K46" s="7"/>
      <c r="M46">
        <v>1</v>
      </c>
      <c r="N46" s="2" t="s">
        <v>69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74</v>
      </c>
    </row>
    <row r="48" spans="1:14" x14ac:dyDescent="0.25">
      <c r="A48" s="18" t="s">
        <v>9</v>
      </c>
      <c r="B48" s="7"/>
      <c r="C48">
        <v>1</v>
      </c>
      <c r="E48" s="7"/>
      <c r="H48" s="7"/>
      <c r="K48" s="7"/>
      <c r="N48" s="2" t="s">
        <v>76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80</v>
      </c>
    </row>
    <row r="50" spans="1:14" x14ac:dyDescent="0.25">
      <c r="A50" s="18" t="s">
        <v>9</v>
      </c>
      <c r="B50" s="7"/>
      <c r="E50" s="7"/>
      <c r="F50">
        <v>1</v>
      </c>
      <c r="H50" s="7"/>
      <c r="K50" s="7"/>
      <c r="N50" s="2" t="s">
        <v>82</v>
      </c>
    </row>
    <row r="51" spans="1:14" x14ac:dyDescent="0.25">
      <c r="A51" s="18" t="s">
        <v>9</v>
      </c>
      <c r="B51" s="2"/>
      <c r="E51" s="2"/>
      <c r="F51">
        <v>1</v>
      </c>
      <c r="H51" s="2"/>
      <c r="K51" s="2"/>
      <c r="N51" s="2" t="s">
        <v>83</v>
      </c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56</v>
      </c>
    </row>
    <row r="72" spans="1:14" x14ac:dyDescent="0.25">
      <c r="A72" s="16" t="s">
        <v>3</v>
      </c>
      <c r="B72" s="2"/>
      <c r="E72" s="2"/>
      <c r="H72" s="2"/>
      <c r="I72">
        <v>1</v>
      </c>
      <c r="K72" s="2"/>
      <c r="N72" s="2" t="s">
        <v>62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9</v>
      </c>
      <c r="C82" s="11">
        <f t="shared" ref="C82:M82" si="0">SUM(C3:C40)</f>
        <v>9</v>
      </c>
      <c r="D82" s="11">
        <f t="shared" si="0"/>
        <v>7</v>
      </c>
      <c r="E82" s="11">
        <f t="shared" si="0"/>
        <v>3</v>
      </c>
      <c r="F82" s="11">
        <f t="shared" si="0"/>
        <v>1</v>
      </c>
      <c r="G82" s="11">
        <f t="shared" si="0"/>
        <v>3</v>
      </c>
      <c r="H82" s="11">
        <f t="shared" si="0"/>
        <v>4</v>
      </c>
      <c r="I82" s="11">
        <f t="shared" si="0"/>
        <v>2</v>
      </c>
      <c r="J82" s="11">
        <f t="shared" si="0"/>
        <v>0</v>
      </c>
      <c r="K82" s="11">
        <f t="shared" si="0"/>
        <v>2</v>
      </c>
      <c r="L82" s="11">
        <f t="shared" si="0"/>
        <v>0</v>
      </c>
      <c r="M82" s="11">
        <f t="shared" si="0"/>
        <v>0</v>
      </c>
      <c r="N82" s="11">
        <f>SUM(B82:M82)</f>
        <v>40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7</v>
      </c>
      <c r="D83" s="11">
        <f t="shared" si="1"/>
        <v>5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15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9</v>
      </c>
      <c r="C85" s="11">
        <f t="shared" ref="C85:N85" si="4">SUM(C82:C84)</f>
        <v>16</v>
      </c>
      <c r="D85" s="11">
        <f t="shared" si="4"/>
        <v>12</v>
      </c>
      <c r="E85" s="11">
        <f t="shared" si="4"/>
        <v>3</v>
      </c>
      <c r="F85" s="11">
        <f t="shared" si="4"/>
        <v>3</v>
      </c>
      <c r="G85" s="11">
        <f t="shared" si="4"/>
        <v>3</v>
      </c>
      <c r="H85" s="11">
        <f t="shared" si="4"/>
        <v>4</v>
      </c>
      <c r="I85" s="11">
        <f t="shared" si="4"/>
        <v>3</v>
      </c>
      <c r="J85" s="11">
        <f t="shared" si="4"/>
        <v>0</v>
      </c>
      <c r="K85" s="11">
        <f t="shared" si="4"/>
        <v>2</v>
      </c>
      <c r="L85" s="11">
        <f t="shared" si="4"/>
        <v>1</v>
      </c>
      <c r="M85" s="11">
        <f t="shared" si="4"/>
        <v>1</v>
      </c>
      <c r="N85" s="11">
        <f t="shared" si="4"/>
        <v>57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C23" sqref="C2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>
        <v>1</v>
      </c>
      <c r="C4" s="8">
        <v>5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>
        <v>3</v>
      </c>
      <c r="J5" s="8"/>
      <c r="K5" s="7"/>
      <c r="L5" s="8"/>
      <c r="M5" s="8"/>
      <c r="N5" s="2" t="s">
        <v>25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>
        <v>1</v>
      </c>
      <c r="J6" s="8"/>
      <c r="K6" s="7"/>
      <c r="L6" s="8"/>
      <c r="M6" s="8"/>
      <c r="N6" s="2" t="s">
        <v>87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>
        <v>2</v>
      </c>
      <c r="M7" s="8"/>
      <c r="N7" s="2" t="s">
        <v>88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90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>
        <v>4</v>
      </c>
      <c r="M9" s="8"/>
      <c r="N9" s="2" t="s">
        <v>55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93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>
        <v>1</v>
      </c>
      <c r="J11" s="8"/>
      <c r="K11" s="7"/>
      <c r="L11" s="8"/>
      <c r="M11" s="8"/>
      <c r="N11" s="2" t="s">
        <v>94</v>
      </c>
    </row>
    <row r="12" spans="1:17" x14ac:dyDescent="0.25">
      <c r="A12" s="19" t="s">
        <v>8</v>
      </c>
      <c r="B12" s="7">
        <v>11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96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98</v>
      </c>
    </row>
    <row r="14" spans="1:17" x14ac:dyDescent="0.25">
      <c r="A14" s="19" t="s">
        <v>8</v>
      </c>
      <c r="B14" s="7">
        <v>24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55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99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1</v>
      </c>
      <c r="I16" s="8"/>
      <c r="J16" s="8"/>
      <c r="K16" s="7"/>
      <c r="L16" s="8"/>
      <c r="M16" s="8"/>
      <c r="N16" s="2" t="s">
        <v>100</v>
      </c>
    </row>
    <row r="17" spans="1:14" x14ac:dyDescent="0.25">
      <c r="A17" s="19" t="s">
        <v>8</v>
      </c>
      <c r="B17" s="7"/>
      <c r="C17" s="8"/>
      <c r="D17" s="8"/>
      <c r="E17" s="7">
        <v>1</v>
      </c>
      <c r="F17" s="8"/>
      <c r="G17" s="8"/>
      <c r="H17" s="7"/>
      <c r="I17" s="8"/>
      <c r="J17" s="8"/>
      <c r="K17" s="7"/>
      <c r="L17" s="8"/>
      <c r="M17" s="8"/>
      <c r="N17" s="2" t="s">
        <v>101</v>
      </c>
    </row>
    <row r="18" spans="1:14" x14ac:dyDescent="0.25">
      <c r="A18" s="19" t="s">
        <v>8</v>
      </c>
      <c r="B18" s="7">
        <v>1</v>
      </c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102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103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18</v>
      </c>
    </row>
    <row r="21" spans="1:14" x14ac:dyDescent="0.25">
      <c r="A21" s="19" t="s">
        <v>8</v>
      </c>
      <c r="B21" s="7">
        <v>1</v>
      </c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57</v>
      </c>
    </row>
    <row r="22" spans="1:14" x14ac:dyDescent="0.25">
      <c r="A22" s="19" t="s">
        <v>8</v>
      </c>
      <c r="B22" s="7"/>
      <c r="C22" s="8"/>
      <c r="D22" s="8">
        <v>1</v>
      </c>
      <c r="E22" s="7"/>
      <c r="F22" s="8"/>
      <c r="G22" s="8"/>
      <c r="H22" s="7"/>
      <c r="I22" s="8"/>
      <c r="J22" s="8"/>
      <c r="K22" s="7"/>
      <c r="L22" s="8"/>
      <c r="M22" s="8"/>
      <c r="N22" s="2" t="s">
        <v>33</v>
      </c>
    </row>
    <row r="23" spans="1:14" x14ac:dyDescent="0.25">
      <c r="A23" s="19" t="s">
        <v>8</v>
      </c>
      <c r="B23" s="7">
        <v>1</v>
      </c>
      <c r="C23" s="8">
        <v>1</v>
      </c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106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2</v>
      </c>
      <c r="G41" s="13" t="s">
        <v>85</v>
      </c>
      <c r="H41" s="12"/>
      <c r="I41" s="13"/>
      <c r="J41" s="13"/>
      <c r="K41" s="12"/>
      <c r="L41" s="13"/>
      <c r="M41" s="13"/>
      <c r="N41" s="14" t="s">
        <v>84</v>
      </c>
    </row>
    <row r="42" spans="1:14" x14ac:dyDescent="0.25">
      <c r="A42" s="18" t="s">
        <v>9</v>
      </c>
      <c r="B42" s="7"/>
      <c r="D42">
        <v>2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86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89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92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95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13</v>
      </c>
    </row>
    <row r="48" spans="1:14" x14ac:dyDescent="0.25">
      <c r="A48" s="18" t="s">
        <v>9</v>
      </c>
      <c r="B48" s="7"/>
      <c r="C48">
        <v>3</v>
      </c>
      <c r="E48" s="7"/>
      <c r="H48" s="7"/>
      <c r="K48" s="7"/>
      <c r="N48" s="2" t="s">
        <v>22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16</v>
      </c>
    </row>
    <row r="50" spans="1:14" x14ac:dyDescent="0.25">
      <c r="A50" s="18" t="s">
        <v>9</v>
      </c>
      <c r="B50" s="7"/>
      <c r="E50" s="7"/>
      <c r="H50" s="7"/>
      <c r="K50" s="7"/>
      <c r="L50">
        <v>1</v>
      </c>
      <c r="N50" s="2" t="s">
        <v>97</v>
      </c>
    </row>
    <row r="51" spans="1:14" x14ac:dyDescent="0.25">
      <c r="A51" s="18" t="s">
        <v>9</v>
      </c>
      <c r="B51" s="2"/>
      <c r="C51">
        <v>2</v>
      </c>
      <c r="E51" s="2"/>
      <c r="H51" s="2"/>
      <c r="K51" s="2"/>
      <c r="N51" s="2" t="s">
        <v>86</v>
      </c>
    </row>
    <row r="52" spans="1:14" x14ac:dyDescent="0.25">
      <c r="A52" s="18" t="s">
        <v>9</v>
      </c>
      <c r="B52" s="2"/>
      <c r="E52" s="2"/>
      <c r="F52">
        <v>1</v>
      </c>
      <c r="H52" s="2"/>
      <c r="K52" s="2"/>
      <c r="N52" s="2" t="s">
        <v>104</v>
      </c>
    </row>
    <row r="53" spans="1:14" x14ac:dyDescent="0.25">
      <c r="A53" s="18" t="s">
        <v>9</v>
      </c>
      <c r="B53" s="2"/>
      <c r="E53" s="2"/>
      <c r="F53">
        <v>1</v>
      </c>
      <c r="H53" s="2"/>
      <c r="K53" s="2"/>
      <c r="N53" s="2" t="s">
        <v>105</v>
      </c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91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39</v>
      </c>
      <c r="C82" s="11">
        <f t="shared" ref="C82:M82" si="0">SUM(C3:C40)</f>
        <v>7</v>
      </c>
      <c r="D82" s="11">
        <f t="shared" si="0"/>
        <v>4</v>
      </c>
      <c r="E82" s="11">
        <f t="shared" si="0"/>
        <v>2</v>
      </c>
      <c r="F82" s="11">
        <f t="shared" si="0"/>
        <v>1</v>
      </c>
      <c r="G82" s="11">
        <f t="shared" si="0"/>
        <v>0</v>
      </c>
      <c r="H82" s="11">
        <f t="shared" si="0"/>
        <v>4</v>
      </c>
      <c r="I82" s="11">
        <f t="shared" si="0"/>
        <v>5</v>
      </c>
      <c r="J82" s="11">
        <f t="shared" si="0"/>
        <v>0</v>
      </c>
      <c r="K82" s="11">
        <f t="shared" si="0"/>
        <v>0</v>
      </c>
      <c r="L82" s="11">
        <f t="shared" si="0"/>
        <v>6</v>
      </c>
      <c r="M82" s="11">
        <f t="shared" si="0"/>
        <v>0</v>
      </c>
      <c r="N82" s="11">
        <f>SUM(B82:M82)</f>
        <v>68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8</v>
      </c>
      <c r="D83" s="11">
        <f t="shared" si="1"/>
        <v>3</v>
      </c>
      <c r="E83" s="11">
        <f t="shared" si="1"/>
        <v>0</v>
      </c>
      <c r="F83" s="11">
        <f t="shared" si="1"/>
        <v>6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39</v>
      </c>
      <c r="C85" s="11">
        <f t="shared" ref="C85:N85" si="4">SUM(C82:C84)</f>
        <v>15</v>
      </c>
      <c r="D85" s="11">
        <f t="shared" si="4"/>
        <v>7</v>
      </c>
      <c r="E85" s="11">
        <f t="shared" si="4"/>
        <v>2</v>
      </c>
      <c r="F85" s="11">
        <f t="shared" si="4"/>
        <v>7</v>
      </c>
      <c r="G85" s="11">
        <f t="shared" si="4"/>
        <v>0</v>
      </c>
      <c r="H85" s="11">
        <f t="shared" si="4"/>
        <v>4</v>
      </c>
      <c r="I85" s="11">
        <f t="shared" si="4"/>
        <v>6</v>
      </c>
      <c r="J85" s="11">
        <f t="shared" si="4"/>
        <v>0</v>
      </c>
      <c r="K85" s="11">
        <f t="shared" si="4"/>
        <v>0</v>
      </c>
      <c r="L85" s="11">
        <f t="shared" si="4"/>
        <v>7</v>
      </c>
      <c r="M85" s="11">
        <f t="shared" si="4"/>
        <v>0</v>
      </c>
      <c r="N85" s="11">
        <f t="shared" si="4"/>
        <v>87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7"/>
  <sheetViews>
    <sheetView zoomScale="80" zoomScaleNormal="80" workbookViewId="0">
      <pane ySplit="2" topLeftCell="A36" activePane="bottomLeft" state="frozen"/>
      <selection pane="bottomLeft" activeCell="C52" sqref="C52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0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112</v>
      </c>
      <c r="Q3" t="s">
        <v>9</v>
      </c>
    </row>
    <row r="4" spans="1:17" x14ac:dyDescent="0.25">
      <c r="A4" s="19" t="s">
        <v>8</v>
      </c>
      <c r="B4" s="7">
        <v>1</v>
      </c>
      <c r="C4" s="8"/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113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114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115</v>
      </c>
    </row>
    <row r="7" spans="1:17" x14ac:dyDescent="0.25">
      <c r="A7" s="19" t="s">
        <v>8</v>
      </c>
      <c r="B7" s="7"/>
      <c r="C7" s="8"/>
      <c r="D7" s="8"/>
      <c r="E7" s="7"/>
      <c r="F7" s="8"/>
      <c r="G7" s="8">
        <v>1</v>
      </c>
      <c r="H7" s="7"/>
      <c r="I7" s="8"/>
      <c r="J7" s="8"/>
      <c r="K7" s="7"/>
      <c r="L7" s="8"/>
      <c r="M7" s="8"/>
      <c r="N7" s="2" t="s">
        <v>116</v>
      </c>
    </row>
    <row r="8" spans="1:17" x14ac:dyDescent="0.25">
      <c r="A8" s="19" t="s">
        <v>8</v>
      </c>
      <c r="B8" s="7"/>
      <c r="C8" s="8">
        <v>1</v>
      </c>
      <c r="D8" s="8">
        <v>3</v>
      </c>
      <c r="E8" s="7"/>
      <c r="F8" s="8"/>
      <c r="G8" s="8"/>
      <c r="H8" s="7"/>
      <c r="I8" s="8"/>
      <c r="J8" s="8"/>
      <c r="K8" s="7"/>
      <c r="L8" s="8"/>
      <c r="M8" s="8"/>
      <c r="N8" s="2" t="s">
        <v>118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/>
      <c r="G9" s="8"/>
      <c r="H9" s="7"/>
      <c r="I9" s="8"/>
      <c r="J9" s="8"/>
      <c r="K9" s="7"/>
      <c r="L9" s="8" t="s">
        <v>85</v>
      </c>
      <c r="M9" s="8"/>
      <c r="N9" s="2" t="s">
        <v>119</v>
      </c>
    </row>
    <row r="10" spans="1:17" x14ac:dyDescent="0.25">
      <c r="A10" s="19" t="s">
        <v>8</v>
      </c>
      <c r="B10" s="7"/>
      <c r="C10" s="8">
        <v>1</v>
      </c>
      <c r="D10" s="8" t="s">
        <v>85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102</v>
      </c>
    </row>
    <row r="11" spans="1:17" x14ac:dyDescent="0.25">
      <c r="A11" s="19" t="s">
        <v>8</v>
      </c>
      <c r="B11" s="7">
        <v>1</v>
      </c>
      <c r="C11" s="8" t="s">
        <v>85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13</v>
      </c>
    </row>
    <row r="12" spans="1:17" x14ac:dyDescent="0.25">
      <c r="A12" s="19" t="s">
        <v>8</v>
      </c>
      <c r="B12" s="7">
        <v>2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22</v>
      </c>
    </row>
    <row r="13" spans="1:17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120</v>
      </c>
    </row>
    <row r="14" spans="1:17" x14ac:dyDescent="0.25">
      <c r="A14" s="19" t="s">
        <v>8</v>
      </c>
      <c r="B14" s="7">
        <v>1</v>
      </c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 t="s">
        <v>55</v>
      </c>
    </row>
    <row r="15" spans="1:17" x14ac:dyDescent="0.25">
      <c r="A15" s="19" t="s">
        <v>8</v>
      </c>
      <c r="B15" s="7"/>
      <c r="C15" s="8"/>
      <c r="D15" s="8">
        <v>2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16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124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>
        <v>1</v>
      </c>
      <c r="L17" s="8"/>
      <c r="M17" s="8"/>
      <c r="N17" s="2" t="s">
        <v>129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86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107</v>
      </c>
    </row>
    <row r="42" spans="1:14" x14ac:dyDescent="0.25">
      <c r="A42" s="18" t="s">
        <v>9</v>
      </c>
      <c r="B42" s="7"/>
      <c r="C42">
        <v>1</v>
      </c>
      <c r="E42" s="7"/>
      <c r="F42" t="s">
        <v>85</v>
      </c>
      <c r="H42" s="7"/>
      <c r="K42" s="7"/>
      <c r="N42" s="2" t="s">
        <v>12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108</v>
      </c>
    </row>
    <row r="44" spans="1:14" x14ac:dyDescent="0.25">
      <c r="A44" s="18" t="s">
        <v>9</v>
      </c>
      <c r="B44" s="7"/>
      <c r="C44">
        <v>1</v>
      </c>
      <c r="D44">
        <v>2</v>
      </c>
      <c r="E44" s="7"/>
      <c r="H44" s="7"/>
      <c r="K44" s="7"/>
      <c r="N44" s="2" t="s">
        <v>33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121</v>
      </c>
    </row>
    <row r="46" spans="1:14" x14ac:dyDescent="0.25">
      <c r="A46" s="18" t="s">
        <v>9</v>
      </c>
      <c r="B46" s="7"/>
      <c r="E46" s="7"/>
      <c r="H46" s="7"/>
      <c r="K46" s="7"/>
      <c r="L46">
        <v>1</v>
      </c>
      <c r="N46" s="2" t="s">
        <v>122</v>
      </c>
    </row>
    <row r="47" spans="1:14" x14ac:dyDescent="0.25">
      <c r="A47" s="18" t="s">
        <v>9</v>
      </c>
      <c r="B47" s="7"/>
      <c r="E47" s="7"/>
      <c r="G47">
        <v>1</v>
      </c>
      <c r="H47" s="7"/>
      <c r="K47" s="7"/>
      <c r="N47" s="2" t="s">
        <v>125</v>
      </c>
    </row>
    <row r="48" spans="1:14" x14ac:dyDescent="0.25">
      <c r="A48" s="18" t="s">
        <v>9</v>
      </c>
      <c r="B48" s="7"/>
      <c r="E48" s="7"/>
      <c r="H48" s="7"/>
      <c r="I48">
        <v>1</v>
      </c>
      <c r="K48" s="7"/>
      <c r="N48" s="2" t="s">
        <v>126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127</v>
      </c>
    </row>
    <row r="50" spans="1:14" x14ac:dyDescent="0.25">
      <c r="A50" s="18" t="s">
        <v>9</v>
      </c>
      <c r="B50" s="7"/>
      <c r="E50" s="7"/>
      <c r="G50">
        <v>1</v>
      </c>
      <c r="H50" s="7"/>
      <c r="K50" s="7"/>
      <c r="N50" s="2" t="s">
        <v>128</v>
      </c>
    </row>
    <row r="51" spans="1:14" x14ac:dyDescent="0.25">
      <c r="A51" s="18" t="s">
        <v>9</v>
      </c>
      <c r="B51" s="2"/>
      <c r="E51" s="2"/>
      <c r="H51" s="2"/>
      <c r="I51">
        <v>1</v>
      </c>
      <c r="K51" s="2"/>
      <c r="N51" s="2" t="s">
        <v>130</v>
      </c>
    </row>
    <row r="52" spans="1:14" x14ac:dyDescent="0.25">
      <c r="A52" s="18" t="s">
        <v>9</v>
      </c>
      <c r="B52" s="2"/>
      <c r="D52">
        <v>1</v>
      </c>
      <c r="E52" s="2"/>
      <c r="H52" s="2"/>
      <c r="K52" s="2"/>
      <c r="N52" s="2" t="s">
        <v>131</v>
      </c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109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110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111</v>
      </c>
    </row>
    <row r="74" spans="1:14" x14ac:dyDescent="0.25">
      <c r="A74" s="16" t="s">
        <v>3</v>
      </c>
      <c r="B74" s="2"/>
      <c r="E74" s="2"/>
      <c r="H74" s="2"/>
      <c r="K74" s="2"/>
      <c r="L74">
        <v>1</v>
      </c>
      <c r="N74" s="2" t="s">
        <v>62</v>
      </c>
    </row>
    <row r="75" spans="1:14" x14ac:dyDescent="0.25">
      <c r="A75" s="16" t="s">
        <v>3</v>
      </c>
      <c r="B75" s="2"/>
      <c r="C75">
        <v>1</v>
      </c>
      <c r="E75" s="2"/>
      <c r="H75" s="2"/>
      <c r="K75" s="2"/>
      <c r="N75" s="2" t="s">
        <v>16</v>
      </c>
    </row>
    <row r="76" spans="1:14" x14ac:dyDescent="0.25">
      <c r="A76" s="16" t="s">
        <v>3</v>
      </c>
      <c r="B76" s="2"/>
      <c r="C76" t="s">
        <v>85</v>
      </c>
      <c r="E76" s="2"/>
      <c r="H76" s="2"/>
      <c r="I76">
        <v>1</v>
      </c>
      <c r="J76">
        <v>2</v>
      </c>
      <c r="K76" s="2"/>
      <c r="N76" s="2" t="s">
        <v>117</v>
      </c>
    </row>
    <row r="77" spans="1:14" x14ac:dyDescent="0.25">
      <c r="A77" s="16" t="s">
        <v>3</v>
      </c>
      <c r="B77" s="2"/>
      <c r="C77">
        <v>1</v>
      </c>
      <c r="E77" s="2"/>
      <c r="H77" s="2"/>
      <c r="K77" s="2"/>
      <c r="N77" s="2" t="s">
        <v>86</v>
      </c>
    </row>
    <row r="78" spans="1:14" x14ac:dyDescent="0.25">
      <c r="A78" s="16" t="s">
        <v>3</v>
      </c>
      <c r="B78" s="2"/>
      <c r="E78" s="2"/>
      <c r="H78" s="2">
        <v>1</v>
      </c>
      <c r="K78" s="2"/>
      <c r="N78" s="2" t="s">
        <v>123</v>
      </c>
    </row>
    <row r="79" spans="1:14" x14ac:dyDescent="0.25">
      <c r="A79" s="16" t="s">
        <v>3</v>
      </c>
      <c r="B79" s="2"/>
      <c r="E79" s="2"/>
      <c r="H79" s="2"/>
      <c r="K79" s="20"/>
      <c r="M79">
        <v>1</v>
      </c>
      <c r="N79" s="2" t="s">
        <v>14</v>
      </c>
    </row>
    <row r="80" spans="1:14" x14ac:dyDescent="0.25">
      <c r="A80" s="16" t="s">
        <v>3</v>
      </c>
      <c r="B80" s="2"/>
      <c r="E80" s="2"/>
      <c r="H80" s="2"/>
      <c r="K80" s="20"/>
      <c r="M80" t="s">
        <v>85</v>
      </c>
      <c r="N80" s="2"/>
    </row>
    <row r="81" spans="1:14" x14ac:dyDescent="0.25">
      <c r="A81" s="16" t="s">
        <v>3</v>
      </c>
      <c r="B81" s="2"/>
      <c r="E81" s="2"/>
      <c r="H81" s="2"/>
      <c r="N81" s="2"/>
    </row>
    <row r="82" spans="1:14" x14ac:dyDescent="0.25">
      <c r="B82" t="s">
        <v>0</v>
      </c>
      <c r="E82" t="s">
        <v>1</v>
      </c>
      <c r="H82" t="s">
        <v>2</v>
      </c>
      <c r="K82" t="s">
        <v>3</v>
      </c>
    </row>
    <row r="83" spans="1:14" x14ac:dyDescent="0.25">
      <c r="B83" t="s">
        <v>4</v>
      </c>
      <c r="C83" t="s">
        <v>5</v>
      </c>
      <c r="D83" t="s">
        <v>6</v>
      </c>
      <c r="E83" t="s">
        <v>4</v>
      </c>
      <c r="F83" t="s">
        <v>5</v>
      </c>
      <c r="G83" t="s">
        <v>6</v>
      </c>
      <c r="H83" t="s">
        <v>4</v>
      </c>
      <c r="I83" t="s">
        <v>5</v>
      </c>
      <c r="J83" t="s">
        <v>6</v>
      </c>
      <c r="K83" t="s">
        <v>4</v>
      </c>
      <c r="L83" t="s">
        <v>5</v>
      </c>
      <c r="M83" t="s">
        <v>6</v>
      </c>
      <c r="N83" t="s">
        <v>10</v>
      </c>
    </row>
    <row r="84" spans="1:14" x14ac:dyDescent="0.25">
      <c r="A84" t="s">
        <v>8</v>
      </c>
      <c r="B84" s="11">
        <f>SUM(B3:B40)</f>
        <v>5</v>
      </c>
      <c r="C84" s="11">
        <f t="shared" ref="C84:M84" si="0">SUM(C3:C40)</f>
        <v>3</v>
      </c>
      <c r="D84" s="11">
        <f t="shared" si="0"/>
        <v>6</v>
      </c>
      <c r="E84" s="11">
        <f t="shared" si="0"/>
        <v>2</v>
      </c>
      <c r="F84" s="11">
        <f t="shared" si="0"/>
        <v>1</v>
      </c>
      <c r="G84" s="11">
        <f t="shared" si="0"/>
        <v>1</v>
      </c>
      <c r="H84" s="11">
        <f t="shared" si="0"/>
        <v>1</v>
      </c>
      <c r="I84" s="11">
        <f t="shared" si="0"/>
        <v>0</v>
      </c>
      <c r="J84" s="11">
        <f t="shared" si="0"/>
        <v>1</v>
      </c>
      <c r="K84" s="11">
        <f t="shared" si="0"/>
        <v>1</v>
      </c>
      <c r="L84" s="11">
        <f t="shared" si="0"/>
        <v>0</v>
      </c>
      <c r="M84" s="11">
        <f t="shared" si="0"/>
        <v>0</v>
      </c>
      <c r="N84" s="11">
        <f>SUM(B84:M84)</f>
        <v>21</v>
      </c>
    </row>
    <row r="85" spans="1:14" x14ac:dyDescent="0.25">
      <c r="A85" t="s">
        <v>9</v>
      </c>
      <c r="B85" s="11">
        <f>SUM(B41:B70)</f>
        <v>0</v>
      </c>
      <c r="C85" s="11">
        <f t="shared" ref="C85:M85" si="1">SUM(C41:C70)</f>
        <v>3</v>
      </c>
      <c r="D85" s="11">
        <f t="shared" si="1"/>
        <v>3</v>
      </c>
      <c r="E85" s="11">
        <f t="shared" si="1"/>
        <v>0</v>
      </c>
      <c r="F85" s="11">
        <f t="shared" si="1"/>
        <v>3</v>
      </c>
      <c r="G85" s="11">
        <f t="shared" si="1"/>
        <v>2</v>
      </c>
      <c r="H85" s="11">
        <f t="shared" si="1"/>
        <v>0</v>
      </c>
      <c r="I85" s="11">
        <f t="shared" si="1"/>
        <v>2</v>
      </c>
      <c r="J85" s="11">
        <f t="shared" si="1"/>
        <v>0</v>
      </c>
      <c r="K85" s="11">
        <f t="shared" si="1"/>
        <v>0</v>
      </c>
      <c r="L85" s="11">
        <f t="shared" si="1"/>
        <v>1</v>
      </c>
      <c r="M85" s="11">
        <f t="shared" si="1"/>
        <v>0</v>
      </c>
      <c r="N85" s="11">
        <f t="shared" ref="N85:N86" si="2">SUM(B85:M85)</f>
        <v>14</v>
      </c>
    </row>
    <row r="86" spans="1:14" x14ac:dyDescent="0.25">
      <c r="A86" t="s">
        <v>3</v>
      </c>
      <c r="B86" s="11">
        <f>SUM(B71:B81)</f>
        <v>0</v>
      </c>
      <c r="C86" s="11">
        <f t="shared" ref="C86:M86" si="3">SUM(C71:C81)</f>
        <v>4</v>
      </c>
      <c r="D86" s="11">
        <f t="shared" si="3"/>
        <v>0</v>
      </c>
      <c r="E86" s="11">
        <f t="shared" si="3"/>
        <v>0</v>
      </c>
      <c r="F86" s="11">
        <f t="shared" si="3"/>
        <v>0</v>
      </c>
      <c r="G86" s="11">
        <f t="shared" si="3"/>
        <v>0</v>
      </c>
      <c r="H86" s="11">
        <f t="shared" si="3"/>
        <v>1</v>
      </c>
      <c r="I86" s="11">
        <f t="shared" si="3"/>
        <v>1</v>
      </c>
      <c r="J86" s="11">
        <f t="shared" si="3"/>
        <v>2</v>
      </c>
      <c r="K86" s="11">
        <f t="shared" si="3"/>
        <v>0</v>
      </c>
      <c r="L86" s="11">
        <f t="shared" si="3"/>
        <v>2</v>
      </c>
      <c r="M86" s="11">
        <f t="shared" si="3"/>
        <v>1</v>
      </c>
      <c r="N86" s="11">
        <f t="shared" si="2"/>
        <v>11</v>
      </c>
    </row>
    <row r="87" spans="1:14" x14ac:dyDescent="0.25">
      <c r="A87" t="s">
        <v>10</v>
      </c>
      <c r="B87" s="11">
        <f>SUM(B84:B86)</f>
        <v>5</v>
      </c>
      <c r="C87" s="11">
        <f t="shared" ref="C87:N87" si="4">SUM(C84:C86)</f>
        <v>10</v>
      </c>
      <c r="D87" s="11">
        <f t="shared" si="4"/>
        <v>9</v>
      </c>
      <c r="E87" s="11">
        <f t="shared" si="4"/>
        <v>2</v>
      </c>
      <c r="F87" s="11">
        <f t="shared" si="4"/>
        <v>4</v>
      </c>
      <c r="G87" s="11">
        <f t="shared" si="4"/>
        <v>3</v>
      </c>
      <c r="H87" s="11">
        <f t="shared" si="4"/>
        <v>2</v>
      </c>
      <c r="I87" s="11">
        <f t="shared" si="4"/>
        <v>3</v>
      </c>
      <c r="J87" s="11">
        <f t="shared" si="4"/>
        <v>3</v>
      </c>
      <c r="K87" s="11">
        <f t="shared" si="4"/>
        <v>1</v>
      </c>
      <c r="L87" s="11">
        <f t="shared" si="4"/>
        <v>3</v>
      </c>
      <c r="M87" s="11">
        <f t="shared" si="4"/>
        <v>1</v>
      </c>
      <c r="N87" s="11">
        <f t="shared" si="4"/>
        <v>46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zoomScale="60" zoomScaleNormal="60" workbookViewId="0">
      <pane ySplit="2" topLeftCell="A3" activePane="bottomLeft" state="frozen"/>
      <selection pane="bottomLeft" activeCell="H22" sqref="H2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1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1"/>
      <c r="K1" s="21" t="s">
        <v>3</v>
      </c>
      <c r="L1" s="21"/>
      <c r="M1" s="21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2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133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>
        <v>1</v>
      </c>
      <c r="J4" s="8"/>
      <c r="K4" s="7"/>
      <c r="L4" s="8"/>
      <c r="M4" s="8"/>
      <c r="N4" s="2" t="s">
        <v>124</v>
      </c>
      <c r="Q4" t="s">
        <v>8</v>
      </c>
    </row>
    <row r="5" spans="1:17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33</v>
      </c>
      <c r="Q5" t="s">
        <v>3</v>
      </c>
    </row>
    <row r="6" spans="1:17" x14ac:dyDescent="0.25">
      <c r="A6" s="19" t="s">
        <v>8</v>
      </c>
      <c r="B6" s="7"/>
      <c r="C6" s="8">
        <v>3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134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136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137</v>
      </c>
    </row>
    <row r="9" spans="1:17" x14ac:dyDescent="0.25">
      <c r="A9" s="19" t="s">
        <v>8</v>
      </c>
      <c r="B9" s="7"/>
      <c r="C9" s="8"/>
      <c r="D9" s="8"/>
      <c r="E9" s="7">
        <v>1</v>
      </c>
      <c r="F9" s="8"/>
      <c r="G9" s="8"/>
      <c r="H9" s="7"/>
      <c r="I9" s="8"/>
      <c r="J9" s="8"/>
      <c r="K9" s="7"/>
      <c r="L9" s="8"/>
      <c r="M9" s="8"/>
      <c r="N9" s="2" t="s">
        <v>140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141</v>
      </c>
    </row>
    <row r="11" spans="1:17" x14ac:dyDescent="0.25">
      <c r="A11" s="19" t="s">
        <v>8</v>
      </c>
      <c r="B11" s="7">
        <v>2</v>
      </c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142</v>
      </c>
    </row>
    <row r="12" spans="1:17" x14ac:dyDescent="0.25">
      <c r="A12" s="19" t="s">
        <v>8</v>
      </c>
      <c r="B12" s="7">
        <v>3</v>
      </c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143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 t="s">
        <v>144</v>
      </c>
    </row>
    <row r="14" spans="1:17" x14ac:dyDescent="0.25">
      <c r="A14" s="19" t="s">
        <v>8</v>
      </c>
      <c r="B14" s="7"/>
      <c r="C14" s="8">
        <v>1</v>
      </c>
      <c r="D14" s="8"/>
      <c r="E14" s="7"/>
      <c r="F14" s="8"/>
      <c r="G14" s="8"/>
      <c r="H14" s="7"/>
      <c r="I14" s="8">
        <v>1</v>
      </c>
      <c r="J14" s="8"/>
      <c r="K14" s="7"/>
      <c r="L14" s="8"/>
      <c r="M14" s="8"/>
      <c r="N14" s="2" t="s">
        <v>145</v>
      </c>
    </row>
    <row r="15" spans="1:17" x14ac:dyDescent="0.25">
      <c r="A15" s="19" t="s">
        <v>8</v>
      </c>
      <c r="B15" s="7">
        <v>2</v>
      </c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146</v>
      </c>
    </row>
    <row r="16" spans="1:17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147</v>
      </c>
    </row>
    <row r="17" spans="1:14" x14ac:dyDescent="0.25">
      <c r="A17" s="19" t="s">
        <v>8</v>
      </c>
      <c r="B17" s="7">
        <v>1</v>
      </c>
      <c r="C17" s="8"/>
      <c r="D17" s="8"/>
      <c r="E17" s="7"/>
      <c r="F17" s="8"/>
      <c r="G17" s="8"/>
      <c r="H17" s="7">
        <v>1</v>
      </c>
      <c r="I17" s="8"/>
      <c r="J17" s="8"/>
      <c r="K17" s="7"/>
      <c r="L17" s="8"/>
      <c r="M17" s="8"/>
      <c r="N17" s="2" t="s">
        <v>148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52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>
        <v>1</v>
      </c>
      <c r="I19" s="8"/>
      <c r="J19" s="8"/>
      <c r="K19" s="7"/>
      <c r="L19" s="8"/>
      <c r="M19" s="8"/>
      <c r="N19" s="2" t="s">
        <v>149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119</v>
      </c>
    </row>
    <row r="21" spans="1:14" x14ac:dyDescent="0.25">
      <c r="A21" s="19" t="s">
        <v>8</v>
      </c>
      <c r="B21" s="7"/>
      <c r="C21" s="8">
        <v>3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33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>
        <v>3</v>
      </c>
      <c r="I22" s="8"/>
      <c r="J22" s="8"/>
      <c r="K22" s="7"/>
      <c r="L22" s="8"/>
      <c r="M22" s="8"/>
      <c r="N22" s="2" t="s">
        <v>150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>
        <v>3</v>
      </c>
      <c r="N41" s="14" t="s">
        <v>138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139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14</v>
      </c>
    </row>
    <row r="72" spans="1:14" x14ac:dyDescent="0.25">
      <c r="A72" s="16" t="s">
        <v>3</v>
      </c>
      <c r="B72" s="2"/>
      <c r="E72" s="2"/>
      <c r="F72">
        <v>3</v>
      </c>
      <c r="H72" s="2"/>
      <c r="K72" s="2"/>
      <c r="N72" s="2" t="s">
        <v>132</v>
      </c>
    </row>
    <row r="73" spans="1:14" x14ac:dyDescent="0.25">
      <c r="A73" s="16" t="s">
        <v>3</v>
      </c>
      <c r="B73" s="2"/>
      <c r="C73">
        <v>1</v>
      </c>
      <c r="E73" s="2"/>
      <c r="H73" s="2"/>
      <c r="K73" s="2"/>
      <c r="N73" s="2" t="s">
        <v>135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10</v>
      </c>
      <c r="C82" s="11">
        <f t="shared" ref="C82:M82" si="0">SUM(C3:C40)</f>
        <v>14</v>
      </c>
      <c r="D82" s="11">
        <f t="shared" si="0"/>
        <v>0</v>
      </c>
      <c r="E82" s="11">
        <f t="shared" si="0"/>
        <v>1</v>
      </c>
      <c r="F82" s="11">
        <f t="shared" si="0"/>
        <v>2</v>
      </c>
      <c r="G82" s="11">
        <f t="shared" si="0"/>
        <v>0</v>
      </c>
      <c r="H82" s="11">
        <f t="shared" si="0"/>
        <v>5</v>
      </c>
      <c r="I82" s="11">
        <f t="shared" si="0"/>
        <v>2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34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3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3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5</v>
      </c>
    </row>
    <row r="85" spans="1:14" x14ac:dyDescent="0.25">
      <c r="A85" t="s">
        <v>10</v>
      </c>
      <c r="B85" s="11">
        <f>SUM(B82:B84)</f>
        <v>10</v>
      </c>
      <c r="C85" s="11">
        <f t="shared" ref="C85:N85" si="4">SUM(C82:C84)</f>
        <v>16</v>
      </c>
      <c r="D85" s="11">
        <f t="shared" si="4"/>
        <v>0</v>
      </c>
      <c r="E85" s="11">
        <f t="shared" si="4"/>
        <v>1</v>
      </c>
      <c r="F85" s="11">
        <f t="shared" si="4"/>
        <v>5</v>
      </c>
      <c r="G85" s="11">
        <f t="shared" si="4"/>
        <v>0</v>
      </c>
      <c r="H85" s="11">
        <f t="shared" si="4"/>
        <v>5</v>
      </c>
      <c r="I85" s="11">
        <f t="shared" si="4"/>
        <v>2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4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2020-01-11T01:00:41Z</dcterms:modified>
</cp:coreProperties>
</file>