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August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H85" i="7" l="1"/>
  <c r="D85" i="7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L85" i="7"/>
  <c r="N84" i="1"/>
  <c r="N82" i="1"/>
  <c r="C85" i="4"/>
  <c r="N82" i="5"/>
  <c r="B85" i="5"/>
  <c r="E85" i="4"/>
  <c r="B85" i="1"/>
  <c r="K85" i="7"/>
  <c r="E85" i="7"/>
  <c r="I85" i="5"/>
  <c r="F85" i="4"/>
  <c r="I85" i="1"/>
  <c r="F85" i="7"/>
  <c r="J85" i="5"/>
  <c r="M85" i="4"/>
  <c r="J85" i="1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<sst xmlns="http://schemas.openxmlformats.org/spreadsheetml/2006/main" count="737" uniqueCount="141">
  <si>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</si>
  <si>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</si>
  <si>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</si>
  <si>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</si>
  <si>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</si>
  <si>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</si>
  <si>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</si>
  <si>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</si>
  <si>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</si>
  <si>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</si>
  <si>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</si>
  <si>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outside scholarship check</t>
  </si>
  <si>
    <t>university health insurance</t>
  </si>
  <si>
    <t>citizenship c-flag</t>
  </si>
  <si>
    <t>enrollment verification</t>
  </si>
  <si>
    <t>ppl</t>
  </si>
  <si>
    <t>lpf</t>
  </si>
  <si>
    <t>law calendar</t>
  </si>
  <si>
    <t>private loan</t>
  </si>
  <si>
    <t>pmt</t>
  </si>
  <si>
    <t>parent PLUS loan</t>
  </si>
  <si>
    <t>prepay</t>
  </si>
  <si>
    <t>tuition charge questions</t>
  </si>
  <si>
    <t>authorized user log-in</t>
  </si>
  <si>
    <t>balance due</t>
  </si>
  <si>
    <t>late payment</t>
  </si>
  <si>
    <t>merge authotized user acct</t>
  </si>
  <si>
    <t>aid as part-time</t>
  </si>
  <si>
    <t>accept aid</t>
  </si>
  <si>
    <t>payment plan</t>
  </si>
  <si>
    <t>MPN/ EC</t>
  </si>
  <si>
    <t>housing charges</t>
  </si>
  <si>
    <t>balance due?</t>
  </si>
  <si>
    <t>verification</t>
  </si>
  <si>
    <t>accept aid on eCampus</t>
  </si>
  <si>
    <t>VA for Laura</t>
  </si>
  <si>
    <t>custodial parent</t>
  </si>
  <si>
    <t>accept FWS</t>
  </si>
  <si>
    <t>scu gmail</t>
  </si>
  <si>
    <t>additional unsub</t>
  </si>
  <si>
    <t>more aid</t>
  </si>
  <si>
    <t>dropped class</t>
  </si>
  <si>
    <t xml:space="preserve">pmt deadline </t>
  </si>
  <si>
    <t>loan adjustment</t>
  </si>
  <si>
    <t>mail a fridge</t>
  </si>
  <si>
    <t>one stop location</t>
  </si>
  <si>
    <t>call from Lisa</t>
  </si>
  <si>
    <t>sub vs unsub</t>
  </si>
  <si>
    <t>onestop email for arcadia</t>
  </si>
  <si>
    <t>theatre and dance</t>
  </si>
  <si>
    <t>GET</t>
  </si>
  <si>
    <t>rmeove LPF</t>
  </si>
  <si>
    <t>pre req</t>
  </si>
  <si>
    <t>adjust loan</t>
  </si>
  <si>
    <t>online pmt</t>
  </si>
  <si>
    <t>ACCESS card office</t>
  </si>
  <si>
    <t>Grad Plus</t>
  </si>
  <si>
    <t>insurance reversal</t>
  </si>
  <si>
    <t>w/d process</t>
  </si>
  <si>
    <t>payment option</t>
  </si>
  <si>
    <t>bill</t>
  </si>
  <si>
    <t>loan grace period</t>
  </si>
  <si>
    <t>insurance waiver</t>
  </si>
  <si>
    <t>Parent Plus</t>
  </si>
  <si>
    <t>FA appt</t>
  </si>
  <si>
    <t>transfer application</t>
  </si>
  <si>
    <t>withdrawal</t>
  </si>
  <si>
    <t>possible tuition discounts</t>
  </si>
  <si>
    <t>why did my aid change</t>
  </si>
  <si>
    <t>acutal expendable scholarship</t>
  </si>
  <si>
    <t>did my kid accept aid</t>
  </si>
  <si>
    <t>transfer aid</t>
  </si>
  <si>
    <t>grad aid</t>
  </si>
  <si>
    <t>grad plus loan</t>
  </si>
  <si>
    <t>ecp scholarship</t>
  </si>
  <si>
    <t>work study</t>
  </si>
  <si>
    <t>credit card not accepted</t>
  </si>
  <si>
    <t>disbursement</t>
  </si>
  <si>
    <t>refund</t>
  </si>
  <si>
    <t>FAFSA</t>
  </si>
  <si>
    <t>extend payment deadling</t>
  </si>
  <si>
    <t xml:space="preserve"> </t>
  </si>
  <si>
    <t>aid on account detail</t>
  </si>
  <si>
    <t>payment status</t>
  </si>
  <si>
    <t>medical forms</t>
  </si>
  <si>
    <t>waiver time for insurance</t>
  </si>
  <si>
    <t>529 pmt</t>
  </si>
  <si>
    <t>fa disbursement</t>
  </si>
  <si>
    <t>gplus loan</t>
  </si>
  <si>
    <t xml:space="preserve">housing </t>
  </si>
  <si>
    <t>pmt plan</t>
  </si>
  <si>
    <t>aid disbursement</t>
  </si>
  <si>
    <t>diploma name</t>
  </si>
  <si>
    <t xml:space="preserve">pmt   </t>
  </si>
  <si>
    <t xml:space="preserve">did my payment go thorugh </t>
  </si>
  <si>
    <t>bill incorrect</t>
  </si>
  <si>
    <t>fafsa</t>
  </si>
  <si>
    <t>billing</t>
  </si>
  <si>
    <t xml:space="preserve">account detail vs scu pay site </t>
  </si>
  <si>
    <t>appeal</t>
  </si>
  <si>
    <t>pay deadline and late fees</t>
  </si>
  <si>
    <t>late fee waiver</t>
  </si>
  <si>
    <t>late fee/ new pmt</t>
  </si>
  <si>
    <t>Women's Soccer</t>
  </si>
  <si>
    <t>flywire/ late pmt</t>
  </si>
  <si>
    <t>anticipated aid</t>
  </si>
  <si>
    <t>ppl/ late fee</t>
  </si>
  <si>
    <t>outside scholarship</t>
  </si>
  <si>
    <t>OAG hold/ housing charge</t>
  </si>
  <si>
    <t>nrf</t>
  </si>
  <si>
    <t>withdrawal/ cancel housing</t>
  </si>
  <si>
    <t>overnight pmt address</t>
  </si>
  <si>
    <t xml:space="preserve">prepayment </t>
  </si>
  <si>
    <t>dental insruance</t>
  </si>
  <si>
    <t>FAFSA/ gplus</t>
  </si>
  <si>
    <t>payment/ ppl/ late fee</t>
  </si>
  <si>
    <t>call for trista</t>
  </si>
  <si>
    <t>plus loan</t>
  </si>
  <si>
    <t>payments</t>
  </si>
  <si>
    <t>endorse scholarship check</t>
  </si>
  <si>
    <t>athlete payments</t>
  </si>
  <si>
    <t>accepting aid</t>
  </si>
  <si>
    <t>call for sandra</t>
  </si>
  <si>
    <t xml:space="preserve">did I get refunded </t>
  </si>
  <si>
    <t>health insurance</t>
  </si>
  <si>
    <t xml:space="preserve">verification </t>
  </si>
  <si>
    <t xml:space="preserve">research </t>
  </si>
  <si>
    <t>law tuition/aid</t>
  </si>
  <si>
    <t xml:space="preserve">pmt </t>
  </si>
  <si>
    <t>waive late fee</t>
  </si>
  <si>
    <t>payment address</t>
  </si>
  <si>
    <t>calculate Grad Plus for year</t>
  </si>
  <si>
    <t>accept loan</t>
  </si>
  <si>
    <t>appeal status</t>
  </si>
  <si>
    <t>call for shaun</t>
  </si>
  <si>
    <t>fa apt</t>
  </si>
  <si>
    <t>updated bill due date</t>
  </si>
  <si>
    <t xml:space="preserve">phone apt </t>
  </si>
  <si>
    <t>waiver</t>
  </si>
  <si>
    <t>alt loan</t>
  </si>
  <si>
    <t>went over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</si>
</sst>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25" activePane="bottomLeft" state="frozen"/>
      <selection pane="bottomLeft" activeCell="L60" sqref="L6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>
        <v>7</v>
      </c>
      <c r="M4" s="8">
        <v>3</v>
      </c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>
        <v>12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>
        <v>1</v>
      </c>
      <c r="C9" s="8">
        <v>1</v>
      </c>
      <c r="D9" s="8"/>
      <c r="E9" s="7"/>
      <c r="F9" s="8"/>
      <c r="G9" s="8"/>
      <c r="H9" s="7">
        <v>1</v>
      </c>
      <c r="I9" s="8">
        <v>1</v>
      </c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>
        <v>1</v>
      </c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29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32</v>
      </c>
    </row>
    <row r="15" spans="1:14" x14ac:dyDescent="0.25">
      <c r="A15" s="19" t="s">
        <v>8</v>
      </c>
      <c r="B15" s="7"/>
      <c r="C15" s="8"/>
      <c r="D15" s="8"/>
      <c r="E15" s="7">
        <v>2</v>
      </c>
      <c r="F15" s="8">
        <v>1</v>
      </c>
      <c r="G15" s="8"/>
      <c r="H15" s="7"/>
      <c r="I15" s="8"/>
      <c r="J15" s="8"/>
      <c r="K15" s="7"/>
      <c r="L15" s="8"/>
      <c r="M15" s="8"/>
      <c r="N15" s="2" t="s">
        <v>33</v>
      </c>
    </row>
    <row r="16" spans="1:14" x14ac:dyDescent="0.25">
      <c r="A16" s="19" t="s">
        <v>8</v>
      </c>
      <c r="B16" s="7"/>
      <c r="C16" s="8"/>
      <c r="D16" s="8"/>
      <c r="E16" s="7">
        <v>2</v>
      </c>
      <c r="F16" s="8"/>
      <c r="G16" s="8">
        <v>1</v>
      </c>
      <c r="H16" s="7"/>
      <c r="I16" s="8"/>
      <c r="J16" s="8"/>
      <c r="K16" s="7"/>
      <c r="L16" s="8"/>
      <c r="M16" s="8"/>
      <c r="N16" s="2" t="s">
        <v>34</v>
      </c>
    </row>
    <row r="17" spans="1:14" x14ac:dyDescent="0.25">
      <c r="A17" s="19" t="s">
        <v>8</v>
      </c>
      <c r="B17" s="7">
        <v>1</v>
      </c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38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40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>
        <v>1</v>
      </c>
      <c r="J21" s="8"/>
      <c r="K21" s="7"/>
      <c r="L21" s="8"/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>
        <v>1</v>
      </c>
      <c r="M22" s="8"/>
      <c r="N22" s="2" t="s">
        <v>45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47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49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51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>
        <v>1</v>
      </c>
      <c r="J27" s="8"/>
      <c r="K27" s="7"/>
      <c r="L27" s="8"/>
      <c r="M27" s="8"/>
      <c r="N27" s="2" t="s">
        <v>52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53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1</v>
      </c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23</v>
      </c>
    </row>
    <row r="46" spans="1:14" x14ac:dyDescent="0.25">
      <c r="A46" s="18" t="s">
        <v>9</v>
      </c>
      <c r="B46" s="7"/>
      <c r="C46">
        <v>2</v>
      </c>
      <c r="E46" s="7"/>
      <c r="H46" s="7"/>
      <c r="K46" s="7"/>
      <c r="N46" s="2" t="s">
        <v>24</v>
      </c>
    </row>
    <row r="47" spans="1:14" x14ac:dyDescent="0.25">
      <c r="A47" s="18" t="s">
        <v>9</v>
      </c>
      <c r="B47" s="7"/>
      <c r="E47" s="7"/>
      <c r="H47" s="7"/>
      <c r="K47" s="7"/>
      <c r="N47" s="2" t="s">
        <v>25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26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27</v>
      </c>
    </row>
    <row r="50" spans="1:14" x14ac:dyDescent="0.25">
      <c r="A50" s="18" t="s">
        <v>9</v>
      </c>
      <c r="B50" s="7">
        <v>1</v>
      </c>
      <c r="C50">
        <v>3</v>
      </c>
      <c r="E50" s="7"/>
      <c r="H50" s="7"/>
      <c r="K50" s="7"/>
      <c r="N50" s="2" t="s">
        <v>31</v>
      </c>
    </row>
    <row r="51" spans="1:14" x14ac:dyDescent="0.25">
      <c r="A51" s="18" t="s">
        <v>9</v>
      </c>
      <c r="B51" s="2"/>
      <c r="E51" s="2"/>
      <c r="G51">
        <v>1</v>
      </c>
      <c r="H51" s="2"/>
      <c r="K51" s="2"/>
      <c r="N51" s="2" t="s">
        <v>36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39</v>
      </c>
    </row>
    <row r="53" spans="1:14" x14ac:dyDescent="0.25">
      <c r="A53" s="18" t="s">
        <v>9</v>
      </c>
      <c r="B53" s="2"/>
      <c r="C53">
        <v>1</v>
      </c>
      <c r="E53" s="2"/>
      <c r="H53" s="2"/>
      <c r="K53" s="2"/>
      <c r="N53" s="2" t="s">
        <v>42</v>
      </c>
    </row>
    <row r="54" spans="1:14" x14ac:dyDescent="0.25">
      <c r="A54" s="18" t="s">
        <v>9</v>
      </c>
      <c r="B54" s="2"/>
      <c r="E54" s="2"/>
      <c r="F54">
        <v>1</v>
      </c>
      <c r="H54" s="2"/>
      <c r="K54" s="2"/>
      <c r="N54" s="2" t="s">
        <v>43</v>
      </c>
    </row>
    <row r="55" spans="1:14" x14ac:dyDescent="0.25">
      <c r="A55" s="18" t="s">
        <v>9</v>
      </c>
      <c r="B55" s="2"/>
      <c r="E55" s="2"/>
      <c r="H55" s="2"/>
      <c r="K55" s="2"/>
      <c r="L55">
        <v>1</v>
      </c>
      <c r="N55" s="2" t="s">
        <v>44</v>
      </c>
    </row>
    <row r="56" spans="1:14" x14ac:dyDescent="0.25">
      <c r="A56" s="18" t="s">
        <v>9</v>
      </c>
      <c r="B56" s="2"/>
      <c r="C56">
        <v>1</v>
      </c>
      <c r="E56" s="2"/>
      <c r="H56" s="2"/>
      <c r="K56" s="2"/>
      <c r="N56" s="2" t="s">
        <v>50</v>
      </c>
    </row>
    <row r="57" spans="1:14" x14ac:dyDescent="0.25">
      <c r="A57" s="18" t="s">
        <v>9</v>
      </c>
      <c r="B57" s="2"/>
      <c r="E57" s="2"/>
      <c r="F57">
        <v>1</v>
      </c>
      <c r="H57" s="2"/>
      <c r="K57" s="2"/>
      <c r="N57" s="2" t="s">
        <v>28</v>
      </c>
    </row>
    <row r="58" spans="1:14" x14ac:dyDescent="0.25">
      <c r="A58" s="18" t="s">
        <v>9</v>
      </c>
      <c r="B58" s="2"/>
      <c r="C58">
        <v>1</v>
      </c>
      <c r="E58" s="2"/>
      <c r="H58" s="2"/>
      <c r="K58" s="2"/>
      <c r="N58" s="2" t="s">
        <v>54</v>
      </c>
    </row>
    <row r="59" spans="1:14" x14ac:dyDescent="0.25">
      <c r="A59" s="18" t="s">
        <v>9</v>
      </c>
      <c r="B59" s="2"/>
      <c r="E59" s="2"/>
      <c r="H59" s="2"/>
      <c r="K59" s="2"/>
      <c r="L59">
        <v>1</v>
      </c>
      <c r="N59" s="2" t="s">
        <v>55</v>
      </c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15</v>
      </c>
      <c r="C82" s="11">
        <f t="shared" ref="C82:M82" si="0">SUM(C3:C40)</f>
        <v>3</v>
      </c>
      <c r="D82" s="11">
        <f t="shared" si="0"/>
        <v>3</v>
      </c>
      <c r="E82" s="11">
        <f t="shared" si="0"/>
        <v>7</v>
      </c>
      <c r="F82" s="11">
        <f t="shared" si="0"/>
        <v>7</v>
      </c>
      <c r="G82" s="11">
        <f t="shared" si="0"/>
        <v>5</v>
      </c>
      <c r="H82" s="11">
        <f t="shared" si="0"/>
        <v>2</v>
      </c>
      <c r="I82" s="11">
        <f t="shared" si="0"/>
        <v>3</v>
      </c>
      <c r="J82" s="11">
        <f t="shared" si="0"/>
        <v>0</v>
      </c>
      <c r="K82" s="11">
        <f t="shared" si="0"/>
        <v>1</v>
      </c>
      <c r="L82" s="11">
        <f t="shared" si="0"/>
        <v>9</v>
      </c>
      <c r="M82" s="11">
        <f t="shared" si="0"/>
        <v>3</v>
      </c>
      <c r="N82" s="11">
        <f>SUM(B82:M82)</f>
        <v>58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12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1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24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18</v>
      </c>
      <c r="C85" s="11">
        <f t="shared" ref="C85:N85" si="4">SUM(C82:C84)</f>
        <v>15</v>
      </c>
      <c r="D85" s="11">
        <f t="shared" si="4"/>
        <v>3</v>
      </c>
      <c r="E85" s="11">
        <f t="shared" si="4"/>
        <v>7</v>
      </c>
      <c r="F85" s="11">
        <f t="shared" si="4"/>
        <v>12</v>
      </c>
      <c r="G85" s="11">
        <f t="shared" si="4"/>
        <v>6</v>
      </c>
      <c r="H85" s="11">
        <f t="shared" si="4"/>
        <v>3</v>
      </c>
      <c r="I85" s="11">
        <f t="shared" si="4"/>
        <v>4</v>
      </c>
      <c r="J85" s="11">
        <f t="shared" si="4"/>
        <v>0</v>
      </c>
      <c r="K85" s="11">
        <f t="shared" si="4"/>
        <v>1</v>
      </c>
      <c r="L85" s="11">
        <f t="shared" si="4"/>
        <v>11</v>
      </c>
      <c r="M85" s="11">
        <f t="shared" si="4"/>
        <v>3</v>
      </c>
      <c r="N85" s="11">
        <f t="shared" si="4"/>
        <v>83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61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2</v>
      </c>
      <c r="M7" s="8">
        <v>1</v>
      </c>
      <c r="N7" s="2" t="s">
        <v>62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65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66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72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74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75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76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>
        <v>1</v>
      </c>
      <c r="N41" s="14" t="s">
        <v>58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69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70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71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1</v>
      </c>
      <c r="E82" s="11">
        <f t="shared" si="0"/>
        <v>1</v>
      </c>
      <c r="F82" s="11">
        <f t="shared" si="0"/>
        <v>6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4</v>
      </c>
      <c r="M82" s="11">
        <f t="shared" si="0"/>
        <v>1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1</v>
      </c>
      <c r="F85" s="11">
        <f t="shared" si="4"/>
        <v>11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9" activePane="bottomLeft" state="frozen"/>
      <selection pane="bottomLeft" activeCell="M22" sqref="M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77</v>
      </c>
      <c r="Q4" t="s">
        <v>8</v>
      </c>
    </row>
    <row r="5" spans="1:17" x14ac:dyDescent="0.25">
      <c r="A5" s="19" t="s">
        <v>8</v>
      </c>
      <c r="B5" s="7"/>
      <c r="C5" s="8"/>
      <c r="D5" s="8">
        <v>6</v>
      </c>
      <c r="E5" s="7"/>
      <c r="F5" s="8"/>
      <c r="G5" s="8"/>
      <c r="H5" s="7"/>
      <c r="I5" s="8"/>
      <c r="J5" s="8"/>
      <c r="K5" s="7"/>
      <c r="L5" s="8"/>
      <c r="M5" s="8"/>
      <c r="N5" s="2" t="s">
        <v>60</v>
      </c>
      <c r="Q5" t="s">
        <v>3</v>
      </c>
    </row>
    <row r="6" spans="1:17" x14ac:dyDescent="0.25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78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79</v>
      </c>
    </row>
    <row r="8" spans="1:17" x14ac:dyDescent="0.25">
      <c r="A8" s="19" t="s">
        <v>8</v>
      </c>
      <c r="B8" s="7" t="s">
        <v>81</v>
      </c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29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82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85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86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87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88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60</v>
      </c>
    </row>
    <row r="18" spans="1:14" x14ac:dyDescent="0.25">
      <c r="A18" s="19" t="s">
        <v>8</v>
      </c>
      <c r="B18" s="7"/>
      <c r="C18" s="8">
        <v>2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60</v>
      </c>
    </row>
    <row r="19" spans="1:14" x14ac:dyDescent="0.25">
      <c r="A19" s="19" t="s">
        <v>8</v>
      </c>
      <c r="B19" s="7"/>
      <c r="C19" s="8">
        <v>2</v>
      </c>
      <c r="D19" s="8"/>
      <c r="E19" s="7">
        <v>1</v>
      </c>
      <c r="F19" s="8">
        <v>1</v>
      </c>
      <c r="G19" s="8"/>
      <c r="H19" s="7"/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/>
      <c r="C20" s="8">
        <v>2</v>
      </c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60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92</v>
      </c>
    </row>
    <row r="22" spans="1:14" x14ac:dyDescent="0.25">
      <c r="A22" s="19" t="s">
        <v>8</v>
      </c>
      <c r="B22" s="7">
        <v>4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93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94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95</v>
      </c>
    </row>
    <row r="25" spans="1:14" x14ac:dyDescent="0.25">
      <c r="A25" s="19" t="s">
        <v>8</v>
      </c>
      <c r="B25" s="7"/>
      <c r="C25" s="8"/>
      <c r="D25" s="8"/>
      <c r="E25" s="7"/>
      <c r="F25" s="8">
        <v>1</v>
      </c>
      <c r="G25" s="8"/>
      <c r="H25" s="7"/>
      <c r="I25" s="8"/>
      <c r="J25" s="8"/>
      <c r="K25" s="7"/>
      <c r="L25" s="8"/>
      <c r="M25" s="8"/>
      <c r="N25" s="2" t="s">
        <v>96</v>
      </c>
    </row>
    <row r="26" spans="1:14" x14ac:dyDescent="0.25">
      <c r="A26" s="19" t="s">
        <v>8</v>
      </c>
      <c r="B26" s="7"/>
      <c r="C26" s="8">
        <v>2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97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98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101</v>
      </c>
    </row>
    <row r="29" spans="1:14" x14ac:dyDescent="0.25">
      <c r="A29" s="19" t="s">
        <v>8</v>
      </c>
      <c r="B29" s="7"/>
      <c r="C29" s="8">
        <v>3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60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83</v>
      </c>
    </row>
    <row r="42" spans="1:14" x14ac:dyDescent="0.25">
      <c r="A42" s="18" t="s">
        <v>9</v>
      </c>
      <c r="B42" s="7"/>
      <c r="E42" s="7"/>
      <c r="H42" s="7"/>
      <c r="K42" s="7"/>
      <c r="L42">
        <v>2</v>
      </c>
      <c r="N42" s="2" t="s">
        <v>89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99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100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21</v>
      </c>
      <c r="D82" s="11">
        <f t="shared" si="0"/>
        <v>9</v>
      </c>
      <c r="E82" s="11">
        <f t="shared" si="0"/>
        <v>1</v>
      </c>
      <c r="F82" s="11">
        <f t="shared" si="0"/>
        <v>5</v>
      </c>
      <c r="G82" s="11">
        <f t="shared" si="0"/>
        <v>4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23</v>
      </c>
      <c r="D85" s="11">
        <f t="shared" si="4"/>
        <v>9</v>
      </c>
      <c r="E85" s="11">
        <f t="shared" si="4"/>
        <v>1</v>
      </c>
      <c r="F85" s="11">
        <f t="shared" si="4"/>
        <v>6</v>
      </c>
      <c r="G85" s="11">
        <f t="shared" si="4"/>
        <v>4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0" activePane="bottomLeft" state="frozen"/>
      <selection pane="bottomLeft" activeCell="N73" sqref="N7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102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103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104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4</v>
      </c>
      <c r="E6" s="7"/>
      <c r="F6" s="8">
        <v>1</v>
      </c>
      <c r="G6" s="8">
        <v>4</v>
      </c>
      <c r="H6" s="7"/>
      <c r="I6" s="8"/>
      <c r="J6" s="8"/>
      <c r="K6" s="7"/>
      <c r="L6" s="8"/>
      <c r="M6" s="8"/>
      <c r="N6" s="2" t="s">
        <v>105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106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>
        <v>1</v>
      </c>
      <c r="H8" s="7"/>
      <c r="I8" s="8"/>
      <c r="J8" s="8"/>
      <c r="K8" s="7"/>
      <c r="L8" s="8"/>
      <c r="M8" s="8"/>
      <c r="N8" s="2" t="s">
        <v>107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108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109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110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112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113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114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115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116</v>
      </c>
    </row>
    <row r="17" spans="1:14" x14ac:dyDescent="0.25">
      <c r="A17" s="19" t="s">
        <v>8</v>
      </c>
      <c r="B17" s="7">
        <v>7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118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119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120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123</v>
      </c>
    </row>
    <row r="21" spans="1:14" x14ac:dyDescent="0.25">
      <c r="A21" s="19" t="s">
        <v>8</v>
      </c>
      <c r="B21" s="7"/>
      <c r="C21" s="8">
        <v>2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112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124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127</v>
      </c>
    </row>
    <row r="24" spans="1:14" x14ac:dyDescent="0.25">
      <c r="A24" s="19" t="s">
        <v>8</v>
      </c>
      <c r="B24" s="7">
        <v>5</v>
      </c>
      <c r="C24" s="8">
        <v>2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128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129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117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122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125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126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60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11</v>
      </c>
      <c r="D82" s="11">
        <f t="shared" si="0"/>
        <v>11</v>
      </c>
      <c r="E82" s="11">
        <f t="shared" si="0"/>
        <v>1</v>
      </c>
      <c r="F82" s="11">
        <f t="shared" si="0"/>
        <v>4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48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12</v>
      </c>
      <c r="D85" s="11">
        <f t="shared" si="4"/>
        <v>12</v>
      </c>
      <c r="E85" s="11">
        <f t="shared" si="4"/>
        <v>1</v>
      </c>
      <c r="F85" s="11">
        <f t="shared" si="4"/>
        <v>9</v>
      </c>
      <c r="G85" s="11">
        <f t="shared" si="4"/>
        <v>6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12" activePane="bottomLeft" state="frozen"/>
      <selection pane="bottomLeft" activeCell="N18" sqref="N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130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131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132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134</v>
      </c>
    </row>
    <row r="10" spans="1:17" x14ac:dyDescent="0.25">
      <c r="A10" s="19" t="s">
        <v>8</v>
      </c>
      <c r="B10" s="7">
        <v>8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135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136</v>
      </c>
    </row>
    <row r="13" spans="1:17" x14ac:dyDescent="0.25">
      <c r="A13" s="19" t="s">
        <v>8</v>
      </c>
      <c r="B13" s="7"/>
      <c r="C13" s="8"/>
      <c r="D13" s="8"/>
      <c r="E13" s="7"/>
      <c r="F13" s="8">
        <v>2</v>
      </c>
      <c r="G13" s="8"/>
      <c r="H13" s="7"/>
      <c r="I13" s="8"/>
      <c r="J13" s="8"/>
      <c r="K13" s="7"/>
      <c r="L13" s="8"/>
      <c r="M13" s="8"/>
      <c r="N13" s="2" t="s">
        <v>137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138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139</v>
      </c>
    </row>
    <row r="16" spans="1:17" x14ac:dyDescent="0.25">
      <c r="A16" s="19" t="s">
        <v>8</v>
      </c>
      <c r="B16" s="7"/>
      <c r="C16" s="8">
        <v>3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133</v>
      </c>
    </row>
    <row r="42" spans="1:14" x14ac:dyDescent="0.25">
      <c r="A42" s="18" t="s">
        <v>9</v>
      </c>
      <c r="B42" s="7"/>
      <c r="C42">
        <v>4</v>
      </c>
      <c r="E42" s="7"/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96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60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140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7</v>
      </c>
      <c r="D82" s="11">
        <f t="shared" si="0"/>
        <v>0</v>
      </c>
      <c r="E82" s="11">
        <f t="shared" si="0"/>
        <v>0</v>
      </c>
      <c r="F82" s="11">
        <f t="shared" si="0"/>
        <v>5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13</v>
      </c>
      <c r="D85" s="11">
        <f t="shared" si="4"/>
        <v>0</v>
      </c>
      <c r="E85" s="11">
        <f t="shared" si="4"/>
        <v>0</v>
      </c>
      <c r="F85" s="11">
        <f t="shared" si="4"/>
        <v>7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2019-08-24T00:00:11Z</dcterms:modified>
</cp:coreProperties>
</file>