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4\2019\December\"/>
    </mc:Choice>
  </mc:AlternateContent>
  <bookViews>
    <workbookView xWindow="390" yWindow="630" windowWidth="10305" windowHeight="6960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D85" i="7" s="1"/>
  <c r="C82" i="7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C85" i="1" s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B82" i="5"/>
  <c r="C85" i="7" l="1"/>
  <c r="D85" i="4"/>
  <c r="C85" i="5"/>
  <c r="I85" i="5"/>
  <c r="M85" i="4"/>
  <c r="E85" i="5"/>
  <c r="B85" i="4"/>
  <c r="E85" i="1"/>
  <c r="N82" i="5"/>
  <c r="B85" i="5"/>
  <c r="N84" i="5"/>
  <c r="E85" i="4"/>
  <c r="N82" i="1"/>
  <c r="B85" i="1"/>
  <c r="N84" i="1"/>
  <c r="E85" i="7"/>
  <c r="I85" i="1"/>
  <c r="J85" i="5"/>
  <c r="J85" i="1"/>
  <c r="M85" i="7"/>
  <c r="N83" i="7"/>
  <c r="F85" i="5"/>
  <c r="I85" i="4"/>
  <c r="F85" i="1"/>
  <c r="I85" i="7"/>
  <c r="F85" i="4"/>
  <c r="F85" i="7"/>
  <c r="N82" i="4"/>
  <c r="N84" i="4"/>
  <c r="N82" i="7"/>
  <c r="N84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4"/>
  <c r="N85" i="7"/>
  <c r="N85" i="5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<sst xmlns="http://schemas.openxmlformats.org/spreadsheetml/2006/main" count="758" uniqueCount="133">
  <si>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</si>
  <si>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</si>
  <si>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</si>
  <si>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</si>
  <si>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</si>
  <si>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</si>
  <si>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</si>
  <si>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</si>
  <si>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</si>
  <si>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</si>
  <si>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</si>
  <si>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 matter</t>
  </si>
  <si>
    <t>FACHEX</t>
  </si>
  <si>
    <t>Social Media</t>
  </si>
  <si>
    <t>Flywire notcie</t>
  </si>
  <si>
    <t>FAFSA issues</t>
  </si>
  <si>
    <t>sandra priv loan</t>
  </si>
  <si>
    <t>tuition and scholarshisp</t>
  </si>
  <si>
    <t>billing</t>
  </si>
  <si>
    <t>scu pay site vs account detail</t>
  </si>
  <si>
    <t>investigator</t>
  </si>
  <si>
    <t>e bill for withdrawn stu</t>
  </si>
  <si>
    <t>billing how it works per qtr</t>
  </si>
  <si>
    <t>refunds and carrying to next term</t>
  </si>
  <si>
    <t>mailing address</t>
  </si>
  <si>
    <t>css profile corrections</t>
  </si>
  <si>
    <t>scu pay site reflecting correct balance</t>
  </si>
  <si>
    <t>dropping class dates and refunds</t>
  </si>
  <si>
    <t>bill</t>
  </si>
  <si>
    <t>health insurance card how I get it?</t>
  </si>
  <si>
    <t>payment deadline</t>
  </si>
  <si>
    <t>whats my id number</t>
  </si>
  <si>
    <t>pro pet</t>
  </si>
  <si>
    <t>tuition ver</t>
  </si>
  <si>
    <t>returning stu form</t>
  </si>
  <si>
    <t>why balance</t>
  </si>
  <si>
    <t>balance due</t>
  </si>
  <si>
    <t>pet to grad</t>
  </si>
  <si>
    <t>what to put on check</t>
  </si>
  <si>
    <t>enroll ver</t>
  </si>
  <si>
    <t>spicy apologigy</t>
  </si>
  <si>
    <t>w-9s</t>
  </si>
  <si>
    <t>fws</t>
  </si>
  <si>
    <t>pmt issues</t>
  </si>
  <si>
    <t>VWS and how much is due</t>
  </si>
  <si>
    <t>loans</t>
  </si>
  <si>
    <t>trefund</t>
  </si>
  <si>
    <t>bill inuderstandinf</t>
  </si>
  <si>
    <t>loan reinstatement</t>
  </si>
  <si>
    <t>refund check and dir dep</t>
  </si>
  <si>
    <t>loan reinstatment</t>
  </si>
  <si>
    <t>association fee</t>
  </si>
  <si>
    <t>fafsa</t>
  </si>
  <si>
    <t xml:space="preserve">prepay hold removal </t>
  </si>
  <si>
    <t>billing making sure everything is in good standing</t>
  </si>
  <si>
    <t>prepay issues</t>
  </si>
  <si>
    <t>the best mom</t>
  </si>
  <si>
    <t xml:space="preserve">fafsa issue </t>
  </si>
  <si>
    <t>w9s</t>
  </si>
  <si>
    <t xml:space="preserve">housing </t>
  </si>
  <si>
    <t>tuition calc</t>
  </si>
  <si>
    <t>cholarship</t>
  </si>
  <si>
    <t>withdrawal</t>
  </si>
  <si>
    <t>indie study</t>
  </si>
  <si>
    <t>enrollment ver commencement letter</t>
  </si>
  <si>
    <t xml:space="preserve">notetaker check pick </t>
  </si>
  <si>
    <t>aid from donor 3rd party</t>
  </si>
  <si>
    <t xml:space="preserve">time conflict form </t>
  </si>
  <si>
    <t>notetaking</t>
  </si>
  <si>
    <t>enrollment for commencmeent leter</t>
  </si>
  <si>
    <t>prepayt</t>
  </si>
  <si>
    <t>finances for $0.00 bill</t>
  </si>
  <si>
    <t>balance issue</t>
  </si>
  <si>
    <t>notetaker</t>
  </si>
  <si>
    <t>scholarship</t>
  </si>
  <si>
    <t>refund check</t>
  </si>
  <si>
    <t>tuituion remission and qtrly ffees</t>
  </si>
  <si>
    <t>manual refund request</t>
  </si>
  <si>
    <t>how to find winter orientation 2020</t>
  </si>
  <si>
    <t>housing</t>
  </si>
  <si>
    <t>add form</t>
  </si>
  <si>
    <t>FA Bill stuff</t>
  </si>
  <si>
    <t>apt with Ixtlac</t>
  </si>
  <si>
    <t>how ,oans work and coa</t>
  </si>
  <si>
    <t>notetaking stipend</t>
  </si>
  <si>
    <t>pmt</t>
  </si>
  <si>
    <t>NOTETAKER</t>
  </si>
  <si>
    <t>FASA</t>
  </si>
  <si>
    <t>commnecement letter</t>
  </si>
  <si>
    <t>off campus vs on campus</t>
  </si>
  <si>
    <t>pay plan failed</t>
  </si>
  <si>
    <t>loan changes</t>
  </si>
  <si>
    <t>flywire</t>
  </si>
  <si>
    <t>social media</t>
  </si>
  <si>
    <t>man refund/VWS</t>
  </si>
  <si>
    <t>refund</t>
  </si>
  <si>
    <t>prepay holds for Lisa</t>
  </si>
  <si>
    <t>billing issues</t>
  </si>
  <si>
    <t>529 check where are you</t>
  </si>
  <si>
    <t>pay plan dates</t>
  </si>
  <si>
    <t>degree audit issues</t>
  </si>
  <si>
    <t>pemisison number</t>
  </si>
  <si>
    <t>pmt retunred</t>
  </si>
  <si>
    <t>pmt for tmorrow</t>
  </si>
  <si>
    <t>loan advice</t>
  </si>
  <si>
    <t>refunds mailed out</t>
  </si>
  <si>
    <t>how payments and aid work at scu</t>
  </si>
  <si>
    <t>SAP and willl son be eligible?</t>
  </si>
  <si>
    <t>loan adjustment</t>
  </si>
  <si>
    <t>commencement letter req</t>
  </si>
  <si>
    <t>css profile after first year?</t>
  </si>
  <si>
    <t>pay plans</t>
  </si>
  <si>
    <t>ssn not req for commencment form</t>
  </si>
  <si>
    <t>prepay debacle</t>
  </si>
  <si>
    <t>how billing worked out for winter and fall</t>
  </si>
  <si>
    <t>refund manual request</t>
  </si>
  <si>
    <t>time conflict form</t>
  </si>
  <si>
    <t>mailing addess</t>
  </si>
  <si>
    <t>commencement letter request</t>
  </si>
  <si>
    <t>language proficiency</t>
  </si>
  <si>
    <t>dir dep confirmation</t>
  </si>
  <si>
    <t>commencement letter</t>
  </si>
  <si>
    <t>social emdia</t>
  </si>
  <si>
    <t>how to change address</t>
  </si>
  <si>
    <t>loans aand how to return funds to lender</t>
  </si>
  <si>
    <t>no refunds</t>
  </si>
  <si>
    <t>how to add a 2 unit</t>
  </si>
  <si>
    <t>notetaker pick up stipend</t>
  </si>
  <si>
    <t>prpeay</t>
  </si>
  <si>
    <t>fafsa and refund</t>
  </si>
  <si>
    <t>where to get bank nfo</t>
  </si>
  <si>
    <t>where to drop off stipend</t>
  </si>
  <si>
    <t>how to enroll in pay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</si>
</sst>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60" zoomScaleNormal="60" workbookViewId="0">
      <pane ySplit="2" topLeftCell="A3" activePane="bottomLeft" state="frozen"/>
      <selection pane="bottomLeft" activeCell="N35" sqref="N3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</row>
    <row r="4" spans="1:14" x14ac:dyDescent="0.25">
      <c r="A4" s="19" t="s">
        <v>8</v>
      </c>
      <c r="B4" s="7"/>
      <c r="C4" s="8"/>
      <c r="D4" s="8"/>
      <c r="E4" s="7"/>
      <c r="F4" s="8"/>
      <c r="G4" s="8">
        <v>3</v>
      </c>
      <c r="H4" s="7"/>
      <c r="I4" s="8"/>
      <c r="J4" s="8"/>
      <c r="K4" s="7"/>
      <c r="L4" s="8"/>
      <c r="M4" s="8"/>
      <c r="N4" s="2" t="s">
        <v>16</v>
      </c>
    </row>
    <row r="5" spans="1:14" x14ac:dyDescent="0.25">
      <c r="A5" s="19" t="s">
        <v>8</v>
      </c>
      <c r="B5" s="7"/>
      <c r="C5" s="8"/>
      <c r="D5" s="8">
        <v>3</v>
      </c>
      <c r="E5" s="7"/>
      <c r="F5" s="8"/>
      <c r="G5" s="8"/>
      <c r="H5" s="7"/>
      <c r="I5" s="8"/>
      <c r="J5" s="8"/>
      <c r="K5" s="7"/>
      <c r="L5" s="8"/>
      <c r="M5" s="8"/>
      <c r="N5" s="2" t="s">
        <v>18</v>
      </c>
    </row>
    <row r="6" spans="1:14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19</v>
      </c>
    </row>
    <row r="7" spans="1:14" x14ac:dyDescent="0.25">
      <c r="A7" s="19" t="s">
        <v>8</v>
      </c>
      <c r="B7" s="7"/>
      <c r="C7" s="8"/>
      <c r="D7" s="8">
        <v>2</v>
      </c>
      <c r="E7" s="7"/>
      <c r="F7" s="8"/>
      <c r="G7" s="8"/>
      <c r="H7" s="7"/>
      <c r="I7" s="8"/>
      <c r="J7" s="8"/>
      <c r="K7" s="7"/>
      <c r="L7" s="8"/>
      <c r="M7" s="8"/>
      <c r="N7" s="2" t="s">
        <v>23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26</v>
      </c>
    </row>
    <row r="9" spans="1:14" x14ac:dyDescent="0.25">
      <c r="A9" s="19" t="s">
        <v>8</v>
      </c>
      <c r="B9" s="7"/>
      <c r="C9" s="8">
        <v>1</v>
      </c>
      <c r="D9" s="8"/>
      <c r="E9" s="7"/>
      <c r="F9" s="8"/>
      <c r="G9" s="8"/>
      <c r="H9" s="7"/>
      <c r="I9" s="8">
        <v>1</v>
      </c>
      <c r="J9" s="8"/>
      <c r="K9" s="7"/>
      <c r="L9" s="8"/>
      <c r="M9" s="8"/>
      <c r="N9" s="2" t="s">
        <v>27</v>
      </c>
    </row>
    <row r="10" spans="1:14" x14ac:dyDescent="0.25">
      <c r="A10" s="19" t="s">
        <v>8</v>
      </c>
      <c r="B10" s="7"/>
      <c r="C10" s="8"/>
      <c r="D10" s="8"/>
      <c r="E10" s="7"/>
      <c r="F10" s="8">
        <v>1</v>
      </c>
      <c r="G10" s="8"/>
      <c r="H10" s="7"/>
      <c r="I10" s="8"/>
      <c r="J10" s="8"/>
      <c r="K10" s="7"/>
      <c r="L10" s="8"/>
      <c r="M10" s="8"/>
      <c r="N10" s="2" t="s">
        <v>15</v>
      </c>
    </row>
    <row r="11" spans="1:14" x14ac:dyDescent="0.25">
      <c r="A11" s="19" t="s">
        <v>8</v>
      </c>
      <c r="B11" s="7"/>
      <c r="C11" s="8"/>
      <c r="D11" s="8">
        <v>2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28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>
        <v>1</v>
      </c>
      <c r="M12" s="8"/>
      <c r="N12" s="2" t="s">
        <v>29</v>
      </c>
    </row>
    <row r="13" spans="1:14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15</v>
      </c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>
        <v>1</v>
      </c>
      <c r="K14" s="7"/>
      <c r="L14" s="8"/>
      <c r="M14" s="8"/>
      <c r="N14" s="2" t="s">
        <v>31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2</v>
      </c>
      <c r="I15" s="8"/>
      <c r="J15" s="8"/>
      <c r="K15" s="7"/>
      <c r="L15" s="8"/>
      <c r="M15" s="8"/>
      <c r="N15" s="2" t="s">
        <v>32</v>
      </c>
    </row>
    <row r="16" spans="1:14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33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34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35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37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39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37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2</v>
      </c>
      <c r="I22" s="8"/>
      <c r="J22" s="8"/>
      <c r="K22" s="7"/>
      <c r="L22" s="8"/>
      <c r="M22" s="8"/>
      <c r="N22" s="2" t="s">
        <v>32</v>
      </c>
    </row>
    <row r="23" spans="1:14" x14ac:dyDescent="0.25">
      <c r="A23" s="19" t="s">
        <v>8</v>
      </c>
      <c r="B23" s="7">
        <v>2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41</v>
      </c>
    </row>
    <row r="24" spans="1:14" x14ac:dyDescent="0.25">
      <c r="A24" s="19" t="s">
        <v>8</v>
      </c>
      <c r="B24" s="7"/>
      <c r="C24" s="8"/>
      <c r="D24" s="8"/>
      <c r="E24" s="7"/>
      <c r="F24" s="8">
        <v>1</v>
      </c>
      <c r="G24" s="8"/>
      <c r="H24" s="7"/>
      <c r="I24" s="8"/>
      <c r="J24" s="8"/>
      <c r="K24" s="7"/>
      <c r="L24" s="8"/>
      <c r="M24" s="8"/>
      <c r="N24" s="2" t="s">
        <v>42</v>
      </c>
    </row>
    <row r="25" spans="1:14" x14ac:dyDescent="0.25">
      <c r="A25" s="19" t="s">
        <v>8</v>
      </c>
      <c r="B25" s="7"/>
      <c r="C25" s="8">
        <v>2</v>
      </c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43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2</v>
      </c>
      <c r="H41" s="12"/>
      <c r="I41" s="13"/>
      <c r="J41" s="13"/>
      <c r="K41" s="12"/>
      <c r="L41" s="13"/>
      <c r="M41" s="13"/>
      <c r="N41" s="14" t="s">
        <v>15</v>
      </c>
    </row>
    <row r="42" spans="1:14" x14ac:dyDescent="0.25">
      <c r="A42" s="18" t="s">
        <v>9</v>
      </c>
      <c r="B42" s="7"/>
      <c r="C42">
        <v>1</v>
      </c>
      <c r="E42" s="7"/>
      <c r="F42">
        <v>1</v>
      </c>
      <c r="H42" s="7"/>
      <c r="K42" s="7"/>
      <c r="N42" s="2" t="s">
        <v>17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21</v>
      </c>
    </row>
    <row r="44" spans="1:14" x14ac:dyDescent="0.25">
      <c r="A44" s="18" t="s">
        <v>9</v>
      </c>
      <c r="B44" s="7"/>
      <c r="D44">
        <v>1</v>
      </c>
      <c r="E44" s="7"/>
      <c r="H44" s="7"/>
      <c r="K44" s="7"/>
      <c r="N44" s="2" t="s">
        <v>22</v>
      </c>
    </row>
    <row r="45" spans="1:14" x14ac:dyDescent="0.25">
      <c r="A45" s="18" t="s">
        <v>9</v>
      </c>
      <c r="B45" s="7"/>
      <c r="D45">
        <v>2</v>
      </c>
      <c r="E45" s="7"/>
      <c r="H45" s="7"/>
      <c r="K45" s="7"/>
      <c r="N45" s="2" t="s">
        <v>24</v>
      </c>
    </row>
    <row r="46" spans="1:14" x14ac:dyDescent="0.25">
      <c r="A46" s="18" t="s">
        <v>9</v>
      </c>
      <c r="B46" s="7"/>
      <c r="E46" s="7"/>
      <c r="G46">
        <v>3</v>
      </c>
      <c r="H46" s="7"/>
      <c r="K46" s="7"/>
      <c r="N46" s="2" t="s">
        <v>25</v>
      </c>
    </row>
    <row r="47" spans="1:14" x14ac:dyDescent="0.25">
      <c r="A47" s="18" t="s">
        <v>9</v>
      </c>
      <c r="B47" s="7"/>
      <c r="C47">
        <v>1</v>
      </c>
      <c r="E47" s="7"/>
      <c r="H47" s="7"/>
      <c r="K47" s="7"/>
      <c r="N47" s="2" t="s">
        <v>30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36</v>
      </c>
    </row>
    <row r="49" spans="1:14" x14ac:dyDescent="0.25">
      <c r="A49" s="18" t="s">
        <v>9</v>
      </c>
      <c r="B49" s="7"/>
      <c r="C49">
        <v>1</v>
      </c>
      <c r="E49" s="7"/>
      <c r="H49" s="7"/>
      <c r="K49" s="7"/>
      <c r="N49" s="2" t="s">
        <v>38</v>
      </c>
    </row>
    <row r="50" spans="1:14" x14ac:dyDescent="0.25">
      <c r="A50" s="18" t="s">
        <v>9</v>
      </c>
      <c r="B50" s="7"/>
      <c r="E50" s="7"/>
      <c r="H50" s="7"/>
      <c r="K50" s="7"/>
      <c r="N50" s="2" t="s">
        <v>40</v>
      </c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6</v>
      </c>
      <c r="H71" s="14"/>
      <c r="I71" s="13"/>
      <c r="J71" s="13"/>
      <c r="K71" s="14"/>
      <c r="L71" s="13"/>
      <c r="M71" s="13"/>
      <c r="N71" s="14" t="s">
        <v>12</v>
      </c>
    </row>
    <row r="72" spans="1:14" x14ac:dyDescent="0.25">
      <c r="A72" s="16" t="s">
        <v>3</v>
      </c>
      <c r="B72" s="2"/>
      <c r="E72" s="2"/>
      <c r="H72" s="2"/>
      <c r="K72" s="2"/>
      <c r="M72">
        <v>9</v>
      </c>
      <c r="N72" s="2" t="s">
        <v>13</v>
      </c>
    </row>
    <row r="73" spans="1:14" x14ac:dyDescent="0.25">
      <c r="A73" s="16" t="s">
        <v>3</v>
      </c>
      <c r="B73" s="2"/>
      <c r="D73">
        <v>1</v>
      </c>
      <c r="E73" s="2"/>
      <c r="H73" s="2"/>
      <c r="K73" s="2"/>
      <c r="N73" s="2" t="s">
        <v>14</v>
      </c>
    </row>
    <row r="74" spans="1:14" x14ac:dyDescent="0.25">
      <c r="A74" s="16" t="s">
        <v>3</v>
      </c>
      <c r="B74" s="2"/>
      <c r="E74" s="2"/>
      <c r="H74" s="2">
        <v>1</v>
      </c>
      <c r="K74" s="2"/>
      <c r="N74" s="2" t="s">
        <v>20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4</v>
      </c>
      <c r="D82" s="11">
        <f t="shared" si="0"/>
        <v>11</v>
      </c>
      <c r="E82" s="11">
        <f t="shared" si="0"/>
        <v>0</v>
      </c>
      <c r="F82" s="11">
        <f t="shared" si="0"/>
        <v>3</v>
      </c>
      <c r="G82" s="11">
        <f t="shared" si="0"/>
        <v>3</v>
      </c>
      <c r="H82" s="11">
        <f t="shared" si="0"/>
        <v>6</v>
      </c>
      <c r="I82" s="11">
        <f t="shared" si="0"/>
        <v>2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4</v>
      </c>
      <c r="E83" s="11">
        <f t="shared" si="1"/>
        <v>0</v>
      </c>
      <c r="F83" s="11">
        <f t="shared" si="1"/>
        <v>1</v>
      </c>
      <c r="G83" s="11">
        <f t="shared" si="1"/>
        <v>5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6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9</v>
      </c>
      <c r="N84" s="11">
        <f t="shared" si="2"/>
        <v>17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8</v>
      </c>
      <c r="D85" s="11">
        <f t="shared" si="4"/>
        <v>16</v>
      </c>
      <c r="E85" s="11">
        <f t="shared" si="4"/>
        <v>0</v>
      </c>
      <c r="F85" s="11">
        <f t="shared" si="4"/>
        <v>4</v>
      </c>
      <c r="G85" s="11">
        <f t="shared" si="4"/>
        <v>14</v>
      </c>
      <c r="H85" s="11">
        <f t="shared" si="4"/>
        <v>7</v>
      </c>
      <c r="I85" s="11">
        <f t="shared" si="4"/>
        <v>2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9</v>
      </c>
      <c r="N85" s="11">
        <f t="shared" si="4"/>
        <v>65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60" zoomScaleNormal="60" workbookViewId="0">
      <pane ySplit="2" topLeftCell="A54" activePane="bottomLeft" state="frozen"/>
      <selection pane="bottomLeft" activeCell="H98" sqref="H98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45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46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1</v>
      </c>
      <c r="H5" s="7"/>
      <c r="I5" s="8"/>
      <c r="J5" s="8"/>
      <c r="K5" s="7"/>
      <c r="L5" s="8"/>
      <c r="M5" s="8"/>
      <c r="N5" s="2" t="s">
        <v>48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49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50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51</v>
      </c>
    </row>
    <row r="9" spans="1:17" x14ac:dyDescent="0.25">
      <c r="A9" s="19" t="s">
        <v>8</v>
      </c>
      <c r="B9" s="7"/>
      <c r="C9" s="8"/>
      <c r="D9" s="8"/>
      <c r="E9" s="7"/>
      <c r="F9" s="8"/>
      <c r="G9" s="8">
        <v>1</v>
      </c>
      <c r="H9" s="7"/>
      <c r="I9" s="8"/>
      <c r="J9" s="8"/>
      <c r="K9" s="7"/>
      <c r="L9" s="8"/>
      <c r="M9" s="8"/>
      <c r="N9" s="2" t="s">
        <v>52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53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54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55</v>
      </c>
    </row>
    <row r="13" spans="1:17" x14ac:dyDescent="0.25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52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32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57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58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59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4</v>
      </c>
      <c r="I18" s="8"/>
      <c r="J18" s="8"/>
      <c r="K18" s="7"/>
      <c r="L18" s="8"/>
      <c r="M18" s="8"/>
      <c r="N18" s="2" t="s">
        <v>32</v>
      </c>
    </row>
    <row r="19" spans="1:14" x14ac:dyDescent="0.25">
      <c r="A19" s="19" t="s">
        <v>8</v>
      </c>
      <c r="B19" s="7">
        <v>1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60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52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2</v>
      </c>
      <c r="I21" s="8"/>
      <c r="J21" s="8"/>
      <c r="K21" s="7"/>
      <c r="L21" s="8"/>
      <c r="M21" s="8"/>
      <c r="N21" s="2" t="s">
        <v>63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3</v>
      </c>
      <c r="I22" s="8"/>
      <c r="J22" s="8"/>
      <c r="K22" s="7"/>
      <c r="L22" s="8"/>
      <c r="M22" s="8"/>
      <c r="N22" s="2" t="s">
        <v>32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3</v>
      </c>
      <c r="I23" s="8"/>
      <c r="J23" s="8"/>
      <c r="K23" s="7"/>
      <c r="L23" s="8"/>
      <c r="M23" s="8"/>
      <c r="N23" s="2" t="s">
        <v>64</v>
      </c>
    </row>
    <row r="24" spans="1:14" x14ac:dyDescent="0.25">
      <c r="A24" s="19" t="s">
        <v>8</v>
      </c>
      <c r="B24" s="7">
        <v>2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58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32</v>
      </c>
    </row>
    <row r="26" spans="1:14" x14ac:dyDescent="0.25">
      <c r="A26" s="19" t="s">
        <v>8</v>
      </c>
      <c r="B26" s="7">
        <v>1</v>
      </c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65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1</v>
      </c>
      <c r="I27" s="8"/>
      <c r="J27" s="8"/>
      <c r="K27" s="7"/>
      <c r="L27" s="8"/>
      <c r="M27" s="8"/>
      <c r="N27" s="2" t="s">
        <v>64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32</v>
      </c>
    </row>
    <row r="29" spans="1:14" x14ac:dyDescent="0.25">
      <c r="A29" s="19" t="s">
        <v>8</v>
      </c>
      <c r="B29" s="7">
        <v>3</v>
      </c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28</v>
      </c>
    </row>
    <row r="30" spans="1:14" x14ac:dyDescent="0.25">
      <c r="A30" s="19" t="s">
        <v>8</v>
      </c>
      <c r="B30" s="2"/>
      <c r="E30" s="2">
        <v>1</v>
      </c>
      <c r="H30" s="2"/>
      <c r="K30" s="2"/>
      <c r="N30" s="2" t="s">
        <v>66</v>
      </c>
    </row>
    <row r="31" spans="1:14" x14ac:dyDescent="0.25">
      <c r="A31" s="19" t="s">
        <v>8</v>
      </c>
      <c r="B31" s="2"/>
      <c r="E31" s="2"/>
      <c r="H31" s="2">
        <v>4</v>
      </c>
      <c r="K31" s="2"/>
      <c r="N31" s="2" t="s">
        <v>32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>
        <v>2</v>
      </c>
      <c r="I32" s="8"/>
      <c r="J32" s="8"/>
      <c r="K32" s="7"/>
      <c r="L32" s="8"/>
      <c r="M32" s="8"/>
      <c r="N32" s="2" t="s">
        <v>67</v>
      </c>
    </row>
    <row r="33" spans="1:14" x14ac:dyDescent="0.25">
      <c r="A33" s="19" t="s">
        <v>8</v>
      </c>
      <c r="B33" s="7">
        <v>1</v>
      </c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 t="s">
        <v>58</v>
      </c>
    </row>
    <row r="34" spans="1:14" x14ac:dyDescent="0.25">
      <c r="A34" s="19" t="s">
        <v>8</v>
      </c>
      <c r="B34" s="7">
        <v>2</v>
      </c>
      <c r="E34" s="7"/>
      <c r="H34" s="7"/>
      <c r="K34" s="7"/>
      <c r="N34" s="2" t="s">
        <v>68</v>
      </c>
    </row>
    <row r="35" spans="1:14" x14ac:dyDescent="0.25">
      <c r="A35" s="19" t="s">
        <v>8</v>
      </c>
      <c r="B35" s="7"/>
      <c r="E35" s="7"/>
      <c r="H35" s="7">
        <v>1</v>
      </c>
      <c r="K35" s="7"/>
      <c r="N35" s="2" t="s">
        <v>69</v>
      </c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44</v>
      </c>
    </row>
    <row r="42" spans="1:14" x14ac:dyDescent="0.25">
      <c r="A42" s="18" t="s">
        <v>9</v>
      </c>
      <c r="B42" s="7"/>
      <c r="C42">
        <v>2</v>
      </c>
      <c r="E42" s="7"/>
      <c r="H42" s="7"/>
      <c r="K42" s="7"/>
      <c r="N42" s="2" t="s">
        <v>47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28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56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2</v>
      </c>
      <c r="H71" s="14"/>
      <c r="I71" s="13"/>
      <c r="J71" s="13"/>
      <c r="K71" s="14"/>
      <c r="L71" s="13"/>
      <c r="M71" s="13"/>
      <c r="N71" s="14" t="s">
        <v>61</v>
      </c>
    </row>
    <row r="72" spans="1:14" x14ac:dyDescent="0.25">
      <c r="A72" s="16" t="s">
        <v>3</v>
      </c>
      <c r="B72" s="2"/>
      <c r="E72" s="2"/>
      <c r="G72">
        <v>3</v>
      </c>
      <c r="H72" s="2"/>
      <c r="K72" s="2"/>
      <c r="N72" s="2" t="s">
        <v>12</v>
      </c>
    </row>
    <row r="73" spans="1:14" x14ac:dyDescent="0.25">
      <c r="A73" s="16" t="s">
        <v>3</v>
      </c>
      <c r="B73" s="2"/>
      <c r="E73" s="2"/>
      <c r="H73" s="2"/>
      <c r="K73" s="2"/>
      <c r="N73" s="2" t="s">
        <v>62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13</v>
      </c>
      <c r="C82" s="11">
        <f t="shared" ref="C82:M82" si="0">SUM(C3:C40)</f>
        <v>2</v>
      </c>
      <c r="D82" s="11">
        <f t="shared" si="0"/>
        <v>3</v>
      </c>
      <c r="E82" s="11">
        <f t="shared" si="0"/>
        <v>2</v>
      </c>
      <c r="F82" s="11">
        <f t="shared" si="0"/>
        <v>1</v>
      </c>
      <c r="G82" s="11">
        <f t="shared" si="0"/>
        <v>5</v>
      </c>
      <c r="H82" s="11">
        <f t="shared" si="0"/>
        <v>23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5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5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13</v>
      </c>
      <c r="C85" s="11">
        <f t="shared" ref="C85:N85" si="4">SUM(C82:C84)</f>
        <v>7</v>
      </c>
      <c r="D85" s="11">
        <f t="shared" si="4"/>
        <v>3</v>
      </c>
      <c r="E85" s="11">
        <f t="shared" si="4"/>
        <v>2</v>
      </c>
      <c r="F85" s="11">
        <f t="shared" si="4"/>
        <v>2</v>
      </c>
      <c r="G85" s="11">
        <f t="shared" si="4"/>
        <v>10</v>
      </c>
      <c r="H85" s="11">
        <f t="shared" si="4"/>
        <v>23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60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B1" zoomScale="60" zoomScaleNormal="60" workbookViewId="0">
      <pane ySplit="2" topLeftCell="A3" activePane="bottomLeft" state="frozen"/>
      <selection pane="bottomLeft" activeCell="M55" sqref="M5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2</v>
      </c>
      <c r="E3" s="7"/>
      <c r="F3" s="8"/>
      <c r="G3" s="8"/>
      <c r="H3" s="7"/>
      <c r="I3" s="8"/>
      <c r="J3" s="8"/>
      <c r="K3" s="7"/>
      <c r="L3" s="8"/>
      <c r="M3" s="8"/>
      <c r="N3" s="2" t="s">
        <v>70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48</v>
      </c>
      <c r="Q4" t="s">
        <v>8</v>
      </c>
    </row>
    <row r="5" spans="1:17" x14ac:dyDescent="0.25">
      <c r="A5" s="19" t="s">
        <v>8</v>
      </c>
      <c r="B5" s="7"/>
      <c r="C5" s="8">
        <v>1</v>
      </c>
      <c r="D5" s="8">
        <v>2</v>
      </c>
      <c r="E5" s="7"/>
      <c r="F5" s="8"/>
      <c r="G5" s="8"/>
      <c r="H5" s="7"/>
      <c r="I5" s="8"/>
      <c r="J5" s="8"/>
      <c r="K5" s="7"/>
      <c r="L5" s="8"/>
      <c r="M5" s="8"/>
      <c r="N5" s="2" t="s">
        <v>72</v>
      </c>
      <c r="Q5" t="s">
        <v>3</v>
      </c>
    </row>
    <row r="6" spans="1:17" x14ac:dyDescent="0.25">
      <c r="A6" s="19" t="s">
        <v>8</v>
      </c>
      <c r="B6" s="7">
        <v>8</v>
      </c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73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76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77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37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63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5</v>
      </c>
      <c r="I11" s="8"/>
      <c r="J11" s="8"/>
      <c r="K11" s="7"/>
      <c r="L11" s="8"/>
      <c r="M11" s="8"/>
      <c r="N11" s="2" t="s">
        <v>32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80</v>
      </c>
    </row>
    <row r="13" spans="1:17" x14ac:dyDescent="0.25">
      <c r="A13" s="19" t="s">
        <v>8</v>
      </c>
      <c r="B13" s="7">
        <v>1</v>
      </c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81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63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2</v>
      </c>
      <c r="I15" s="8"/>
      <c r="J15" s="8"/>
      <c r="K15" s="7"/>
      <c r="L15" s="8"/>
      <c r="M15" s="8"/>
      <c r="N15" s="2" t="s">
        <v>32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83</v>
      </c>
    </row>
    <row r="17" spans="1:14" x14ac:dyDescent="0.25">
      <c r="A17" s="19" t="s">
        <v>8</v>
      </c>
      <c r="B17" s="7">
        <v>2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84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32</v>
      </c>
    </row>
    <row r="19" spans="1:14" x14ac:dyDescent="0.25">
      <c r="A19" s="19" t="s">
        <v>8</v>
      </c>
      <c r="B19" s="7">
        <v>4</v>
      </c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85</v>
      </c>
    </row>
    <row r="20" spans="1:14" x14ac:dyDescent="0.25">
      <c r="A20" s="19" t="s">
        <v>8</v>
      </c>
      <c r="B20" s="7">
        <v>4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86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5</v>
      </c>
      <c r="I21" s="8"/>
      <c r="J21" s="8"/>
      <c r="K21" s="7"/>
      <c r="L21" s="8"/>
      <c r="M21" s="8"/>
      <c r="N21" s="2" t="s">
        <v>32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3</v>
      </c>
      <c r="I22" s="8"/>
      <c r="J22" s="8"/>
      <c r="K22" s="7"/>
      <c r="L22" s="8"/>
      <c r="M22" s="8"/>
      <c r="N22" s="2" t="s">
        <v>88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32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71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52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75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24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78</v>
      </c>
    </row>
    <row r="46" spans="1:14" x14ac:dyDescent="0.25">
      <c r="A46" s="18" t="s">
        <v>9</v>
      </c>
      <c r="B46" s="7"/>
      <c r="E46" s="7"/>
      <c r="H46" s="7"/>
      <c r="K46" s="7"/>
      <c r="L46">
        <v>1</v>
      </c>
      <c r="N46" s="2" t="s">
        <v>79</v>
      </c>
    </row>
    <row r="47" spans="1:14" x14ac:dyDescent="0.25">
      <c r="A47" s="18" t="s">
        <v>9</v>
      </c>
      <c r="B47" s="7"/>
      <c r="E47" s="7"/>
      <c r="G47">
        <v>1</v>
      </c>
      <c r="H47" s="7"/>
      <c r="K47" s="7"/>
      <c r="N47" s="2" t="s">
        <v>87</v>
      </c>
    </row>
    <row r="48" spans="1:14" x14ac:dyDescent="0.25">
      <c r="A48" s="18" t="s">
        <v>9</v>
      </c>
      <c r="B48" s="7"/>
      <c r="E48" s="7"/>
      <c r="H48" s="7"/>
      <c r="K48" s="7"/>
      <c r="N48" s="2" t="s">
        <v>89</v>
      </c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2</v>
      </c>
      <c r="H71" s="14"/>
      <c r="I71" s="13"/>
      <c r="J71" s="13"/>
      <c r="K71" s="14"/>
      <c r="L71" s="13"/>
      <c r="M71" s="13"/>
      <c r="N71" s="14" t="s">
        <v>12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74</v>
      </c>
    </row>
    <row r="73" spans="1:14" x14ac:dyDescent="0.25">
      <c r="A73" s="16" t="s">
        <v>3</v>
      </c>
      <c r="B73" s="2"/>
      <c r="E73" s="2"/>
      <c r="H73" s="2">
        <v>1</v>
      </c>
      <c r="K73" s="2"/>
      <c r="N73" s="2" t="s">
        <v>82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19</v>
      </c>
      <c r="C82" s="11">
        <f t="shared" ref="C82:M82" si="0">SUM(C3:C40)</f>
        <v>1</v>
      </c>
      <c r="D82" s="11">
        <f t="shared" si="0"/>
        <v>5</v>
      </c>
      <c r="E82" s="11">
        <f t="shared" si="0"/>
        <v>1</v>
      </c>
      <c r="F82" s="11">
        <f t="shared" si="0"/>
        <v>1</v>
      </c>
      <c r="G82" s="11">
        <f t="shared" si="0"/>
        <v>1</v>
      </c>
      <c r="H82" s="11">
        <f t="shared" si="0"/>
        <v>20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48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2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3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19</v>
      </c>
      <c r="C85" s="11">
        <f t="shared" ref="C85:N85" si="4">SUM(C82:C84)</f>
        <v>3</v>
      </c>
      <c r="D85" s="11">
        <f t="shared" si="4"/>
        <v>6</v>
      </c>
      <c r="E85" s="11">
        <f t="shared" si="4"/>
        <v>1</v>
      </c>
      <c r="F85" s="11">
        <f t="shared" si="4"/>
        <v>1</v>
      </c>
      <c r="G85" s="11">
        <f t="shared" si="4"/>
        <v>6</v>
      </c>
      <c r="H85" s="11">
        <f t="shared" si="4"/>
        <v>21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2</v>
      </c>
      <c r="M85" s="11">
        <f t="shared" si="4"/>
        <v>0</v>
      </c>
      <c r="N85" s="11">
        <f t="shared" si="4"/>
        <v>59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60" zoomScaleNormal="60" workbookViewId="0">
      <pane ySplit="2" topLeftCell="A3" activePane="bottomLeft" state="frozen"/>
      <selection pane="bottomLeft" activeCell="K14" sqref="K14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48</v>
      </c>
      <c r="Q3" t="s">
        <v>9</v>
      </c>
    </row>
    <row r="4" spans="1:17" x14ac:dyDescent="0.25">
      <c r="A4" s="19" t="s">
        <v>8</v>
      </c>
      <c r="B4" s="7">
        <v>3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85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3</v>
      </c>
      <c r="H5" s="7"/>
      <c r="I5" s="8"/>
      <c r="J5" s="8"/>
      <c r="K5" s="7"/>
      <c r="L5" s="8"/>
      <c r="M5" s="8"/>
      <c r="N5" s="2" t="s">
        <v>91</v>
      </c>
      <c r="Q5" t="s">
        <v>3</v>
      </c>
    </row>
    <row r="6" spans="1:17" x14ac:dyDescent="0.25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92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32</v>
      </c>
    </row>
    <row r="8" spans="1:17" x14ac:dyDescent="0.25">
      <c r="A8" s="19" t="s">
        <v>8</v>
      </c>
      <c r="B8" s="7">
        <v>1</v>
      </c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94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95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2</v>
      </c>
      <c r="I10" s="8"/>
      <c r="J10" s="8"/>
      <c r="K10" s="7"/>
      <c r="L10" s="8"/>
      <c r="M10" s="8"/>
      <c r="N10" s="2" t="s">
        <v>32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97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12</v>
      </c>
      <c r="I12" s="8"/>
      <c r="J12" s="8"/>
      <c r="K12" s="7"/>
      <c r="L12" s="8"/>
      <c r="M12" s="8"/>
      <c r="N12" s="2" t="s">
        <v>32</v>
      </c>
    </row>
    <row r="13" spans="1:17" x14ac:dyDescent="0.25">
      <c r="A13" s="19" t="s">
        <v>8</v>
      </c>
      <c r="B13" s="7">
        <v>3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73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32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100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101</v>
      </c>
    </row>
    <row r="17" spans="1:14" x14ac:dyDescent="0.25">
      <c r="A17" s="19" t="s">
        <v>8</v>
      </c>
      <c r="B17" s="7"/>
      <c r="C17" s="8"/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102</v>
      </c>
    </row>
    <row r="18" spans="1:14" x14ac:dyDescent="0.25">
      <c r="A18" s="19" t="s">
        <v>8</v>
      </c>
      <c r="B18" s="7">
        <v>1</v>
      </c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103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>
        <v>1</v>
      </c>
      <c r="G19" s="8"/>
      <c r="H19" s="7"/>
      <c r="I19" s="8"/>
      <c r="J19" s="8"/>
      <c r="K19" s="7"/>
      <c r="L19" s="8"/>
      <c r="M19" s="8"/>
      <c r="N19" s="2" t="s">
        <v>104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90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98</v>
      </c>
    </row>
    <row r="43" spans="1:14" x14ac:dyDescent="0.25">
      <c r="A43" s="18" t="s">
        <v>9</v>
      </c>
      <c r="B43" s="7"/>
      <c r="C43">
        <v>3</v>
      </c>
      <c r="E43" s="7"/>
      <c r="H43" s="7"/>
      <c r="K43" s="7"/>
      <c r="N43" s="2" t="s">
        <v>99</v>
      </c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2</v>
      </c>
      <c r="H71" s="14"/>
      <c r="I71" s="13"/>
      <c r="J71" s="13"/>
      <c r="K71" s="14"/>
      <c r="L71" s="13"/>
      <c r="M71" s="13"/>
      <c r="N71" s="14" t="s">
        <v>12</v>
      </c>
    </row>
    <row r="72" spans="1:14" x14ac:dyDescent="0.25">
      <c r="A72" s="16" t="s">
        <v>3</v>
      </c>
      <c r="B72" s="2"/>
      <c r="E72" s="2"/>
      <c r="H72" s="2"/>
      <c r="K72" s="2"/>
      <c r="M72">
        <v>5</v>
      </c>
      <c r="N72" s="2" t="s">
        <v>93</v>
      </c>
    </row>
    <row r="73" spans="1:14" x14ac:dyDescent="0.25">
      <c r="A73" s="16" t="s">
        <v>3</v>
      </c>
      <c r="B73" s="2"/>
      <c r="C73">
        <v>2</v>
      </c>
      <c r="E73" s="2"/>
      <c r="H73" s="2"/>
      <c r="K73" s="2"/>
      <c r="N73" s="2" t="s">
        <v>96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9</v>
      </c>
      <c r="C82" s="11">
        <f t="shared" ref="C82:M82" si="0">SUM(C3:C40)</f>
        <v>0</v>
      </c>
      <c r="D82" s="11">
        <f t="shared" si="0"/>
        <v>3</v>
      </c>
      <c r="E82" s="11">
        <f t="shared" si="0"/>
        <v>2</v>
      </c>
      <c r="F82" s="11">
        <f t="shared" si="0"/>
        <v>1</v>
      </c>
      <c r="G82" s="11">
        <f t="shared" si="0"/>
        <v>4</v>
      </c>
      <c r="H82" s="11">
        <f t="shared" si="0"/>
        <v>18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37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1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2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2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5</v>
      </c>
      <c r="N84" s="11">
        <f t="shared" si="2"/>
        <v>9</v>
      </c>
    </row>
    <row r="85" spans="1:14" x14ac:dyDescent="0.25">
      <c r="A85" t="s">
        <v>10</v>
      </c>
      <c r="B85" s="11">
        <f>SUM(B82:B84)</f>
        <v>9</v>
      </c>
      <c r="C85" s="11">
        <f t="shared" ref="C85:N85" si="4">SUM(C82:C84)</f>
        <v>6</v>
      </c>
      <c r="D85" s="11">
        <f t="shared" si="4"/>
        <v>4</v>
      </c>
      <c r="E85" s="11">
        <f t="shared" si="4"/>
        <v>2</v>
      </c>
      <c r="F85" s="11">
        <f t="shared" si="4"/>
        <v>1</v>
      </c>
      <c r="G85" s="11">
        <f t="shared" si="4"/>
        <v>6</v>
      </c>
      <c r="H85" s="11">
        <f t="shared" si="4"/>
        <v>18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5</v>
      </c>
      <c r="N85" s="11">
        <f t="shared" si="4"/>
        <v>51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zoomScale="60" zoomScaleNormal="60" workbookViewId="0">
      <pane ySplit="2" topLeftCell="A3" activePane="bottomLeft" state="frozen"/>
      <selection pane="bottomLeft" activeCell="H33" sqref="H3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7</v>
      </c>
      <c r="E3" s="7"/>
      <c r="F3" s="8"/>
      <c r="G3" s="8"/>
      <c r="H3" s="7"/>
      <c r="I3" s="8"/>
      <c r="J3" s="8"/>
      <c r="K3" s="7"/>
      <c r="L3" s="8"/>
      <c r="M3" s="8"/>
      <c r="N3" s="2" t="s">
        <v>105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/>
      <c r="E4" s="7"/>
      <c r="F4" s="8">
        <v>1</v>
      </c>
      <c r="G4" s="8"/>
      <c r="H4" s="7"/>
      <c r="I4" s="8"/>
      <c r="J4" s="8"/>
      <c r="K4" s="7"/>
      <c r="L4" s="8"/>
      <c r="M4" s="8"/>
      <c r="N4" s="2" t="s">
        <v>106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>
        <v>2</v>
      </c>
      <c r="H5" s="7"/>
      <c r="I5" s="8"/>
      <c r="J5" s="8"/>
      <c r="K5" s="7"/>
      <c r="L5" s="8"/>
      <c r="M5" s="8"/>
      <c r="N5" s="2" t="s">
        <v>108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109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48</v>
      </c>
    </row>
    <row r="8" spans="1:17" x14ac:dyDescent="0.25">
      <c r="A8" s="19" t="s">
        <v>8</v>
      </c>
      <c r="B8" s="7">
        <v>1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111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112</v>
      </c>
    </row>
    <row r="10" spans="1:17" x14ac:dyDescent="0.25">
      <c r="A10" s="19" t="s">
        <v>8</v>
      </c>
      <c r="B10" s="7"/>
      <c r="C10" s="8">
        <v>1</v>
      </c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113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115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116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117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37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118</v>
      </c>
    </row>
    <row r="16" spans="1:17" x14ac:dyDescent="0.25">
      <c r="A16" s="19" t="s">
        <v>8</v>
      </c>
      <c r="B16" s="7">
        <v>2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58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119</v>
      </c>
    </row>
    <row r="18" spans="1:14" x14ac:dyDescent="0.25">
      <c r="A18" s="19" t="s">
        <v>8</v>
      </c>
      <c r="B18" s="7"/>
      <c r="C18" s="8"/>
      <c r="D18" s="8">
        <v>1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120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121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5</v>
      </c>
      <c r="I21" s="8"/>
      <c r="J21" s="8"/>
      <c r="K21" s="7"/>
      <c r="L21" s="8"/>
      <c r="M21" s="8"/>
      <c r="N21" s="2" t="s">
        <v>32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123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126</v>
      </c>
    </row>
    <row r="24" spans="1:14" x14ac:dyDescent="0.25">
      <c r="A24" s="19" t="s">
        <v>8</v>
      </c>
      <c r="B24" s="7">
        <v>2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127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32</v>
      </c>
    </row>
    <row r="26" spans="1:14" x14ac:dyDescent="0.25">
      <c r="A26" s="19" t="s">
        <v>8</v>
      </c>
      <c r="B26" s="7"/>
      <c r="C26" s="8">
        <v>1</v>
      </c>
      <c r="D26" s="8"/>
      <c r="E26" s="7"/>
      <c r="F26" s="8"/>
      <c r="G26" s="8"/>
      <c r="H26" s="7"/>
      <c r="I26" s="8"/>
      <c r="J26" s="8"/>
      <c r="K26" s="7"/>
      <c r="L26" s="8"/>
      <c r="M26" s="8"/>
      <c r="N26" s="2" t="s">
        <v>128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>
        <v>2</v>
      </c>
      <c r="I27" s="8"/>
      <c r="J27" s="8"/>
      <c r="K27" s="7"/>
      <c r="L27" s="8"/>
      <c r="M27" s="8"/>
      <c r="N27" s="2" t="s">
        <v>32</v>
      </c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>
        <v>1</v>
      </c>
      <c r="I28" s="8"/>
      <c r="J28" s="8"/>
      <c r="K28" s="7"/>
      <c r="L28" s="8"/>
      <c r="M28" s="8"/>
      <c r="N28" s="2" t="s">
        <v>37</v>
      </c>
    </row>
    <row r="29" spans="1:14" x14ac:dyDescent="0.25">
      <c r="A29" s="19" t="s">
        <v>8</v>
      </c>
      <c r="B29" s="7">
        <v>1</v>
      </c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130</v>
      </c>
    </row>
    <row r="30" spans="1:14" x14ac:dyDescent="0.25">
      <c r="A30" s="19" t="s">
        <v>8</v>
      </c>
      <c r="B30" s="2">
        <v>2</v>
      </c>
      <c r="E30" s="2"/>
      <c r="H30" s="2"/>
      <c r="K30" s="2"/>
      <c r="N30" s="2" t="s">
        <v>131</v>
      </c>
    </row>
    <row r="31" spans="1:14" x14ac:dyDescent="0.25">
      <c r="A31" s="19" t="s">
        <v>8</v>
      </c>
      <c r="B31" s="2"/>
      <c r="C31">
        <v>1</v>
      </c>
      <c r="E31" s="2"/>
      <c r="H31" s="2"/>
      <c r="K31" s="2"/>
      <c r="N31" s="2" t="s">
        <v>132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>
        <v>1</v>
      </c>
      <c r="I32" s="8"/>
      <c r="J32" s="8"/>
      <c r="K32" s="7"/>
      <c r="L32" s="8"/>
      <c r="M32" s="8"/>
      <c r="N32" s="2" t="s">
        <v>32</v>
      </c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>
        <v>1</v>
      </c>
      <c r="I33" s="8"/>
      <c r="J33" s="8"/>
      <c r="K33" s="7"/>
      <c r="L33" s="8"/>
      <c r="M33" s="8"/>
      <c r="N33" s="2" t="s">
        <v>121</v>
      </c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107</v>
      </c>
    </row>
    <row r="42" spans="1:14" x14ac:dyDescent="0.25">
      <c r="A42" s="18" t="s">
        <v>9</v>
      </c>
      <c r="B42" s="7"/>
      <c r="E42" s="7"/>
      <c r="G42">
        <v>1</v>
      </c>
      <c r="H42" s="7"/>
      <c r="K42" s="7"/>
      <c r="N42" s="2" t="s">
        <v>110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114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124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125</v>
      </c>
    </row>
    <row r="46" spans="1:14" x14ac:dyDescent="0.25">
      <c r="A46" s="18" t="s">
        <v>9</v>
      </c>
      <c r="B46" s="7"/>
      <c r="C46">
        <v>1</v>
      </c>
      <c r="E46" s="7"/>
      <c r="F46">
        <v>1</v>
      </c>
      <c r="H46" s="7"/>
      <c r="K46" s="7"/>
      <c r="N46" s="2" t="s">
        <v>129</v>
      </c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4</v>
      </c>
      <c r="N71" s="14" t="s">
        <v>122</v>
      </c>
    </row>
    <row r="72" spans="1:14" x14ac:dyDescent="0.25">
      <c r="A72" s="16" t="s">
        <v>3</v>
      </c>
      <c r="B72" s="2"/>
      <c r="E72" s="2"/>
      <c r="H72" s="2"/>
      <c r="K72" s="2"/>
      <c r="N72" s="2" t="s">
        <v>62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4</v>
      </c>
      <c r="D82" s="11">
        <f t="shared" si="0"/>
        <v>10</v>
      </c>
      <c r="E82" s="11">
        <f t="shared" si="0"/>
        <v>0</v>
      </c>
      <c r="F82" s="11">
        <f t="shared" si="0"/>
        <v>1</v>
      </c>
      <c r="G82" s="11">
        <f t="shared" si="0"/>
        <v>3</v>
      </c>
      <c r="H82" s="11">
        <f t="shared" si="0"/>
        <v>23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2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7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4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7</v>
      </c>
      <c r="D85" s="11">
        <f t="shared" si="4"/>
        <v>10</v>
      </c>
      <c r="E85" s="11">
        <f t="shared" si="4"/>
        <v>0</v>
      </c>
      <c r="F85" s="11">
        <f t="shared" si="4"/>
        <v>3</v>
      </c>
      <c r="G85" s="11">
        <f t="shared" si="4"/>
        <v>5</v>
      </c>
      <c r="H85" s="11">
        <f t="shared" si="4"/>
        <v>23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60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2019-12-07T01:00:55Z</dcterms:modified>
</cp:coreProperties>
</file>