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D85" i="7"/>
  <c r="M84" i="7"/>
  <c r="M85" i="7" s="1"/>
  <c r="L84" i="7"/>
  <c r="K84" i="7"/>
  <c r="J84" i="7"/>
  <c r="I84" i="7"/>
  <c r="I85" i="7" s="1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M84" i="1"/>
  <c r="M85" i="1" s="1"/>
  <c r="L84" i="1"/>
  <c r="K84" i="1"/>
  <c r="J84" i="1"/>
  <c r="I84" i="1"/>
  <c r="H84" i="1"/>
  <c r="G84" i="1"/>
  <c r="F84" i="1"/>
  <c r="E84" i="1"/>
  <c r="E85" i="1" s="1"/>
  <c r="D84" i="1"/>
  <c r="C84" i="1"/>
  <c r="B84" i="1"/>
  <c r="M83" i="1"/>
  <c r="L83" i="1"/>
  <c r="L85" i="1" s="1"/>
  <c r="K83" i="1"/>
  <c r="J83" i="1"/>
  <c r="J85" i="1" s="1"/>
  <c r="I83" i="1"/>
  <c r="H83" i="1"/>
  <c r="G83" i="1"/>
  <c r="F83" i="1"/>
  <c r="F85" i="1" s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L85" i="4"/>
  <c r="M84" i="4"/>
  <c r="M85" i="4" s="1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L85" i="5"/>
  <c r="H85" i="5"/>
  <c r="M84" i="5"/>
  <c r="M85" i="5" s="1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F85" i="5" s="1"/>
  <c r="E83" i="5"/>
  <c r="D83" i="5"/>
  <c r="C83" i="5"/>
  <c r="B83" i="5"/>
  <c r="M82" i="5"/>
  <c r="L82" i="5"/>
  <c r="K82" i="5"/>
  <c r="K85" i="5" s="1"/>
  <c r="J82" i="5"/>
  <c r="I82" i="5"/>
  <c r="H82" i="5"/>
  <c r="G82" i="5"/>
  <c r="G85" i="5" s="1"/>
  <c r="F82" i="5"/>
  <c r="E82" i="5"/>
  <c r="D82" i="5"/>
  <c r="D85" i="5" s="1"/>
  <c r="C82" i="5"/>
  <c r="C85" i="5" s="1"/>
  <c r="B82" i="5"/>
  <c r="N84" i="7" l="1"/>
  <c r="J85" i="7"/>
  <c r="N82" i="7"/>
  <c r="N85" i="7" s="1"/>
  <c r="E85" i="7"/>
  <c r="C85" i="1"/>
  <c r="B85" i="1"/>
  <c r="I85" i="1"/>
  <c r="N82" i="1"/>
  <c r="N84" i="1"/>
  <c r="I85" i="4"/>
  <c r="E85" i="4"/>
  <c r="B85" i="4"/>
  <c r="N82" i="4"/>
  <c r="C85" i="4"/>
  <c r="J85" i="5"/>
  <c r="N82" i="5"/>
  <c r="E85" i="5"/>
  <c r="I85" i="5"/>
  <c r="B85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<sst xmlns="http://schemas.openxmlformats.org/spreadsheetml/2006/main" count="711" uniqueCount="108">
  <si>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</si>
  <si>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</si>
  <si>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</si>
  <si>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</si>
  <si>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</si>
  <si>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</si>
  <si>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</si>
  <si>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</si>
  <si>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</si>
  <si>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</si>
  <si>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</si>
  <si>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1098t I cant find you</t>
  </si>
  <si>
    <t>1098t issues</t>
  </si>
  <si>
    <t>lpf waiver please</t>
  </si>
  <si>
    <t>will I loose aid spring quarter</t>
  </si>
  <si>
    <t>social media</t>
  </si>
  <si>
    <t>billing issue</t>
  </si>
  <si>
    <t>fafsa</t>
  </si>
  <si>
    <t>appeal</t>
  </si>
  <si>
    <t>major not on account</t>
  </si>
  <si>
    <t>1098t insturctions</t>
  </si>
  <si>
    <t>refund and how to request one</t>
  </si>
  <si>
    <t>spring aid pkg</t>
  </si>
  <si>
    <t>pre grad eval</t>
  </si>
  <si>
    <t>p/np</t>
  </si>
  <si>
    <t>payments</t>
  </si>
  <si>
    <t>heatlh ins reversal</t>
  </si>
  <si>
    <t>payment plan</t>
  </si>
  <si>
    <t>suppressed 1098t</t>
  </si>
  <si>
    <t>JST institutional aid</t>
  </si>
  <si>
    <t>program petition</t>
  </si>
  <si>
    <t>taking fnce 121 twice</t>
  </si>
  <si>
    <t>1098t</t>
  </si>
  <si>
    <t>loan exit counseling confirmation</t>
  </si>
  <si>
    <t>how to pay online</t>
  </si>
  <si>
    <t xml:space="preserve">drop fee </t>
  </si>
  <si>
    <t>how to get 1098t</t>
  </si>
  <si>
    <t>ferpa</t>
  </si>
  <si>
    <t>1098t suppressed</t>
  </si>
  <si>
    <t>pro pet</t>
  </si>
  <si>
    <t>study abroad  transcript why is it not in degree audit</t>
  </si>
  <si>
    <t>pregrad evals</t>
  </si>
  <si>
    <t>how my student can request refund</t>
  </si>
  <si>
    <t>scholarship donation towards stduent jst, goes as third party not tax deductable</t>
  </si>
  <si>
    <t>registration</t>
  </si>
  <si>
    <t>id number</t>
  </si>
  <si>
    <t>pet to grad</t>
  </si>
  <si>
    <t>withdrawal</t>
  </si>
  <si>
    <t>course audit fee</t>
  </si>
  <si>
    <t xml:space="preserve">returning stu </t>
  </si>
  <si>
    <t>reverse late fee</t>
  </si>
  <si>
    <t>reverse health insurance charge</t>
  </si>
  <si>
    <t>pm</t>
  </si>
  <si>
    <t>loan exit counseling</t>
  </si>
  <si>
    <t>appeals</t>
  </si>
  <si>
    <t>1098t how to get this</t>
  </si>
  <si>
    <t>fa eligibility last qtr sr year under ft</t>
  </si>
  <si>
    <t>1098t for student</t>
  </si>
  <si>
    <t>direct deposit</t>
  </si>
  <si>
    <t>refund</t>
  </si>
  <si>
    <t>award duration</t>
  </si>
  <si>
    <t>pmt</t>
  </si>
  <si>
    <t>pre grad evaluation</t>
  </si>
  <si>
    <t>can I leave refund in account</t>
  </si>
  <si>
    <t>how to get program petition form</t>
  </si>
  <si>
    <t>pmt for Shaun</t>
  </si>
  <si>
    <t xml:space="preserve">returnngstudent </t>
  </si>
  <si>
    <t>sap letter?</t>
  </si>
  <si>
    <t>pre ghagrad</t>
  </si>
  <si>
    <t>1098t edit?</t>
  </si>
  <si>
    <t>fafsa, waiver, 1098-t, fa grant , pay deadline, adviser for engr student,</t>
  </si>
  <si>
    <t>109t</t>
  </si>
  <si>
    <t xml:space="preserve">return loans to lender </t>
  </si>
  <si>
    <t>how to request refund</t>
  </si>
  <si>
    <t>1098-t username issues</t>
  </si>
  <si>
    <t>1098-T how to access</t>
  </si>
  <si>
    <t>enrollment verification letter pick up</t>
  </si>
  <si>
    <t>grad programs available for a friend</t>
  </si>
  <si>
    <t>payment</t>
  </si>
  <si>
    <t>how grades work, billing and pay deadlines</t>
  </si>
  <si>
    <t>Bursar visitor</t>
  </si>
  <si>
    <t>aid for intl students</t>
  </si>
  <si>
    <t xml:space="preserve">program pet </t>
  </si>
  <si>
    <t>aid for part-time student</t>
  </si>
  <si>
    <t>grad tickets</t>
  </si>
  <si>
    <t>family weekend</t>
  </si>
  <si>
    <t>loan disbursement</t>
  </si>
  <si>
    <t>pathway</t>
  </si>
  <si>
    <t>manual refund</t>
  </si>
  <si>
    <t>returning stu email</t>
  </si>
  <si>
    <t>payment deadlines</t>
  </si>
  <si>
    <t>declare pathway</t>
  </si>
  <si>
    <t>w9s correction</t>
  </si>
  <si>
    <t>hold removal</t>
  </si>
  <si>
    <t>apt with stefani</t>
  </si>
  <si>
    <t>last day to submit FAFSA</t>
  </si>
  <si>
    <t>transcripts</t>
  </si>
  <si>
    <t>apt with sheli</t>
  </si>
  <si>
    <t>pre garad eval</t>
  </si>
  <si>
    <t>commencement letter</t>
  </si>
  <si>
    <t>where is environmental sciences</t>
  </si>
  <si>
    <t>pre grad evals</t>
  </si>
  <si>
    <t>fa eligibility</t>
  </si>
  <si>
    <t>pre grad</t>
  </si>
  <si>
    <t>where to obtain 1098t</t>
  </si>
  <si>
    <t>hold removal please!</t>
  </si>
  <si>
    <t>ht and ft number of units for mba and coa</t>
  </si>
  <si>
    <t>becky inquiring about the definiteion of incentive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</si>
</sst>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70" zoomScaleNormal="70" workbookViewId="0">
      <pane ySplit="2" topLeftCell="A3" activePane="bottomLeft" state="frozen"/>
      <selection pane="bottomLeft" activeCell="N26" sqref="N2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3</v>
      </c>
      <c r="H4" s="7"/>
      <c r="I4" s="8"/>
      <c r="J4" s="8">
        <v>3</v>
      </c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3</v>
      </c>
      <c r="K5" s="7"/>
      <c r="L5" s="8"/>
      <c r="M5" s="8"/>
      <c r="N5" s="2" t="s">
        <v>19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20</v>
      </c>
    </row>
    <row r="7" spans="1:14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21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13</v>
      </c>
    </row>
    <row r="9" spans="1:14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22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8</v>
      </c>
      <c r="I10" s="8"/>
      <c r="J10" s="8"/>
      <c r="K10" s="7"/>
      <c r="L10" s="8"/>
      <c r="M10" s="8"/>
      <c r="N10" s="2" t="s">
        <v>23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24</v>
      </c>
    </row>
    <row r="12" spans="1:14" x14ac:dyDescent="0.25">
      <c r="A12" s="19" t="s">
        <v>8</v>
      </c>
      <c r="B12" s="7">
        <v>10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25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26</v>
      </c>
    </row>
    <row r="14" spans="1:14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27</v>
      </c>
    </row>
    <row r="15" spans="1:14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28</v>
      </c>
    </row>
    <row r="16" spans="1:14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3</v>
      </c>
      <c r="I17" s="8"/>
      <c r="J17" s="8"/>
      <c r="K17" s="7"/>
      <c r="L17" s="8"/>
      <c r="M17" s="8"/>
      <c r="N17" s="2" t="s">
        <v>30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>
        <v>3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16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17</v>
      </c>
    </row>
    <row r="45" spans="1:14" x14ac:dyDescent="0.25">
      <c r="A45" s="18" t="s">
        <v>9</v>
      </c>
      <c r="B45" s="7"/>
      <c r="E45" s="7"/>
      <c r="G45">
        <v>2</v>
      </c>
      <c r="H45" s="7"/>
      <c r="K45" s="7"/>
      <c r="N45" s="2" t="s">
        <v>18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15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11</v>
      </c>
      <c r="C82" s="11">
        <f t="shared" ref="C82:M82" si="0">SUM(C3:C40)</f>
        <v>2</v>
      </c>
      <c r="D82" s="11">
        <f t="shared" si="0"/>
        <v>5</v>
      </c>
      <c r="E82" s="11">
        <f t="shared" si="0"/>
        <v>0</v>
      </c>
      <c r="F82" s="11">
        <f t="shared" si="0"/>
        <v>2</v>
      </c>
      <c r="G82" s="11">
        <f t="shared" si="0"/>
        <v>3</v>
      </c>
      <c r="H82" s="11">
        <f t="shared" si="0"/>
        <v>13</v>
      </c>
      <c r="I82" s="11">
        <f t="shared" si="0"/>
        <v>0</v>
      </c>
      <c r="J82" s="11">
        <f t="shared" si="0"/>
        <v>6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43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5</v>
      </c>
      <c r="E83" s="11">
        <f t="shared" si="1"/>
        <v>0</v>
      </c>
      <c r="F83" s="11">
        <f t="shared" si="1"/>
        <v>0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11</v>
      </c>
      <c r="C85" s="11">
        <f t="shared" ref="C85:N85" si="4">SUM(C82:C84)</f>
        <v>4</v>
      </c>
      <c r="D85" s="11">
        <f t="shared" si="4"/>
        <v>10</v>
      </c>
      <c r="E85" s="11">
        <f t="shared" si="4"/>
        <v>0</v>
      </c>
      <c r="F85" s="11">
        <f t="shared" si="4"/>
        <v>2</v>
      </c>
      <c r="G85" s="11">
        <f t="shared" si="4"/>
        <v>6</v>
      </c>
      <c r="H85" s="11">
        <f t="shared" si="4"/>
        <v>13</v>
      </c>
      <c r="I85" s="11">
        <f t="shared" si="4"/>
        <v>0</v>
      </c>
      <c r="J85" s="11">
        <f t="shared" si="4"/>
        <v>6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55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J16" sqref="J1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32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33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34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35</v>
      </c>
    </row>
    <row r="7" spans="1:17" x14ac:dyDescent="0.25">
      <c r="A7" s="19" t="s">
        <v>8</v>
      </c>
      <c r="B7" s="7">
        <v>1</v>
      </c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3</v>
      </c>
      <c r="I8" s="8"/>
      <c r="J8" s="8"/>
      <c r="K8" s="7"/>
      <c r="L8" s="8"/>
      <c r="M8" s="8"/>
      <c r="N8" s="2" t="s">
        <v>39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40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4</v>
      </c>
      <c r="I10" s="8"/>
      <c r="J10" s="8"/>
      <c r="K10" s="7"/>
      <c r="L10" s="8"/>
      <c r="M10" s="8"/>
      <c r="N10" s="2" t="s">
        <v>41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41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45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46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32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48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50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51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52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36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37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42</v>
      </c>
    </row>
    <row r="44" spans="1:14" x14ac:dyDescent="0.25">
      <c r="A44" s="18" t="s">
        <v>9</v>
      </c>
      <c r="B44" s="7"/>
      <c r="E44" s="7"/>
      <c r="H44" s="7"/>
      <c r="J44">
        <v>1</v>
      </c>
      <c r="K44" s="7"/>
      <c r="N44" s="2" t="s">
        <v>47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15</v>
      </c>
    </row>
    <row r="72" spans="1:14" x14ac:dyDescent="0.25">
      <c r="A72" s="16" t="s">
        <v>3</v>
      </c>
      <c r="B72" s="2"/>
      <c r="C72">
        <v>1</v>
      </c>
      <c r="E72" s="2"/>
      <c r="F72">
        <v>1</v>
      </c>
      <c r="H72" s="2"/>
      <c r="K72" s="2"/>
      <c r="N72" s="2" t="s">
        <v>43</v>
      </c>
    </row>
    <row r="73" spans="1:14" x14ac:dyDescent="0.25">
      <c r="A73" s="16" t="s">
        <v>3</v>
      </c>
      <c r="B73" s="2"/>
      <c r="E73" s="2"/>
      <c r="H73" s="2"/>
      <c r="J73">
        <v>1</v>
      </c>
      <c r="K73" s="2"/>
      <c r="N73" s="2" t="s">
        <v>49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3</v>
      </c>
      <c r="D82" s="11">
        <f t="shared" si="0"/>
        <v>5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10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6</v>
      </c>
      <c r="D85" s="11">
        <f t="shared" si="4"/>
        <v>5</v>
      </c>
      <c r="E85" s="11">
        <f t="shared" si="4"/>
        <v>0</v>
      </c>
      <c r="F85" s="11">
        <f t="shared" si="4"/>
        <v>1</v>
      </c>
      <c r="G85" s="11">
        <f t="shared" si="4"/>
        <v>1</v>
      </c>
      <c r="H85" s="11">
        <f t="shared" si="4"/>
        <v>10</v>
      </c>
      <c r="I85" s="11">
        <f t="shared" si="4"/>
        <v>2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2" zoomScaleNormal="62" workbookViewId="0">
      <pane ySplit="2" topLeftCell="A3" activePane="bottomLeft" state="frozen"/>
      <selection pane="bottomLeft" activeCell="N39" sqref="N3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54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55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56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39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5</v>
      </c>
      <c r="I9" s="8"/>
      <c r="J9" s="8"/>
      <c r="K9" s="7"/>
      <c r="L9" s="8"/>
      <c r="M9" s="8"/>
      <c r="N9" s="2" t="s">
        <v>46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58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59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60</v>
      </c>
    </row>
    <row r="13" spans="1:17" x14ac:dyDescent="0.25">
      <c r="A13" s="19" t="s">
        <v>8</v>
      </c>
      <c r="B13" s="7">
        <v>19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61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62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63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64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65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3</v>
      </c>
      <c r="I18" s="8"/>
      <c r="J18" s="8"/>
      <c r="K18" s="7"/>
      <c r="L18" s="8"/>
      <c r="M18" s="8"/>
      <c r="N18" s="2" t="s">
        <v>39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5</v>
      </c>
      <c r="I19" s="8"/>
      <c r="J19" s="8"/>
      <c r="K19" s="7"/>
      <c r="L19" s="8"/>
      <c r="M19" s="8"/>
      <c r="N19" s="2" t="s">
        <v>68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2</v>
      </c>
      <c r="I20" s="8"/>
      <c r="J20" s="8"/>
      <c r="K20" s="7"/>
      <c r="L20" s="8"/>
      <c r="M20" s="8"/>
      <c r="N20" s="2" t="s">
        <v>39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69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32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18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57</v>
      </c>
    </row>
    <row r="44" spans="1:14" x14ac:dyDescent="0.25">
      <c r="A44" s="18" t="s">
        <v>9</v>
      </c>
      <c r="B44" s="7"/>
      <c r="E44" s="7"/>
      <c r="H44" s="7"/>
      <c r="I44">
        <v>1</v>
      </c>
      <c r="K44" s="7"/>
      <c r="N44" s="2" t="s">
        <v>66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67</v>
      </c>
    </row>
    <row r="46" spans="1:14" x14ac:dyDescent="0.25">
      <c r="A46" s="18" t="s">
        <v>9</v>
      </c>
      <c r="B46" s="7"/>
      <c r="C46">
        <v>1</v>
      </c>
      <c r="E46" s="7"/>
      <c r="F46">
        <v>1</v>
      </c>
      <c r="H46" s="7"/>
      <c r="I46">
        <v>1</v>
      </c>
      <c r="K46" s="7"/>
      <c r="L46">
        <v>1</v>
      </c>
      <c r="N46" s="2" t="s">
        <v>70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22</v>
      </c>
      <c r="C82" s="11">
        <f t="shared" ref="C82:M82" si="0">SUM(C3:C40)</f>
        <v>1</v>
      </c>
      <c r="D82" s="11">
        <f t="shared" si="0"/>
        <v>2</v>
      </c>
      <c r="E82" s="11">
        <f t="shared" si="0"/>
        <v>1</v>
      </c>
      <c r="F82" s="11">
        <f t="shared" si="0"/>
        <v>0</v>
      </c>
      <c r="G82" s="11">
        <f t="shared" si="0"/>
        <v>3</v>
      </c>
      <c r="H82" s="11">
        <f t="shared" si="0"/>
        <v>18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22</v>
      </c>
      <c r="C85" s="11">
        <f t="shared" ref="C85:N85" si="4">SUM(C82:C84)</f>
        <v>4</v>
      </c>
      <c r="D85" s="11">
        <f t="shared" si="4"/>
        <v>3</v>
      </c>
      <c r="E85" s="11">
        <f t="shared" si="4"/>
        <v>1</v>
      </c>
      <c r="F85" s="11">
        <f t="shared" si="4"/>
        <v>2</v>
      </c>
      <c r="G85" s="11">
        <f t="shared" si="4"/>
        <v>4</v>
      </c>
      <c r="H85" s="11">
        <f t="shared" si="4"/>
        <v>18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57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I49" sqref="I4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72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73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74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75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76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77</v>
      </c>
    </row>
    <row r="9" spans="1:17" x14ac:dyDescent="0.25">
      <c r="A9" s="19" t="s">
        <v>8</v>
      </c>
      <c r="B9" s="7">
        <v>9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61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81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5</v>
      </c>
      <c r="I11" s="8"/>
      <c r="J11" s="8"/>
      <c r="K11" s="7"/>
      <c r="L11" s="8"/>
      <c r="M11" s="8"/>
      <c r="N11" s="2" t="s">
        <v>82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4</v>
      </c>
      <c r="I12" s="8"/>
      <c r="J12" s="8"/>
      <c r="K12" s="7"/>
      <c r="L12" s="8"/>
      <c r="M12" s="8"/>
      <c r="N12" s="2" t="s">
        <v>46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83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86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87</v>
      </c>
    </row>
    <row r="16" spans="1:17" x14ac:dyDescent="0.25">
      <c r="A16" s="19" t="s">
        <v>8</v>
      </c>
      <c r="B16" s="7"/>
      <c r="C16" s="8"/>
      <c r="D16" s="8">
        <v>2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88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>
        <v>1</v>
      </c>
      <c r="K41" s="12"/>
      <c r="L41" s="13"/>
      <c r="M41" s="13"/>
      <c r="N41" s="14" t="s">
        <v>37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71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78</v>
      </c>
    </row>
    <row r="44" spans="1:14" x14ac:dyDescent="0.25">
      <c r="A44" s="18" t="s">
        <v>9</v>
      </c>
      <c r="B44" s="7"/>
      <c r="C44">
        <v>1</v>
      </c>
      <c r="E44" s="7"/>
      <c r="H44" s="7"/>
      <c r="I44">
        <v>1</v>
      </c>
      <c r="K44" s="7"/>
      <c r="N44" s="2" t="s">
        <v>79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84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85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90</v>
      </c>
    </row>
    <row r="48" spans="1:14" x14ac:dyDescent="0.25">
      <c r="A48" s="18" t="s">
        <v>9</v>
      </c>
      <c r="B48" s="7"/>
      <c r="E48" s="7"/>
      <c r="H48" s="7"/>
      <c r="I48">
        <v>1</v>
      </c>
      <c r="K48" s="7"/>
      <c r="N48" s="2" t="s">
        <v>91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15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80</v>
      </c>
    </row>
    <row r="73" spans="1:14" x14ac:dyDescent="0.25">
      <c r="A73" s="16" t="s">
        <v>3</v>
      </c>
      <c r="B73" s="2"/>
      <c r="E73" s="2"/>
      <c r="H73" s="2"/>
      <c r="J73">
        <v>1</v>
      </c>
      <c r="K73" s="2"/>
      <c r="N73" s="2" t="s">
        <v>89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</v>
      </c>
      <c r="C82" s="11">
        <f t="shared" ref="C82:M82" si="0">SUM(C3:C40)</f>
        <v>1</v>
      </c>
      <c r="D82" s="11">
        <f t="shared" si="0"/>
        <v>6</v>
      </c>
      <c r="E82" s="11">
        <f t="shared" si="0"/>
        <v>1</v>
      </c>
      <c r="F82" s="11">
        <f t="shared" si="0"/>
        <v>0</v>
      </c>
      <c r="G82" s="11">
        <f t="shared" si="0"/>
        <v>3</v>
      </c>
      <c r="H82" s="11">
        <f t="shared" si="0"/>
        <v>12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1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9</v>
      </c>
      <c r="C85" s="11">
        <f t="shared" ref="C85:N85" si="4">SUM(C82:C84)</f>
        <v>5</v>
      </c>
      <c r="D85" s="11">
        <f t="shared" si="4"/>
        <v>7</v>
      </c>
      <c r="E85" s="11">
        <f t="shared" si="4"/>
        <v>1</v>
      </c>
      <c r="F85" s="11">
        <f t="shared" si="4"/>
        <v>0</v>
      </c>
      <c r="G85" s="11">
        <f t="shared" si="4"/>
        <v>3</v>
      </c>
      <c r="H85" s="11">
        <f t="shared" si="4"/>
        <v>12</v>
      </c>
      <c r="I85" s="11">
        <f t="shared" si="4"/>
        <v>2</v>
      </c>
      <c r="J85" s="11">
        <f t="shared" si="4"/>
        <v>2</v>
      </c>
      <c r="K85" s="11">
        <f t="shared" si="4"/>
        <v>0</v>
      </c>
      <c r="L85" s="11">
        <f t="shared" si="4"/>
        <v>2</v>
      </c>
      <c r="M85" s="11">
        <f t="shared" si="4"/>
        <v>2</v>
      </c>
      <c r="N85" s="11">
        <f t="shared" si="4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70" zoomScaleNormal="70" workbookViewId="0">
      <pane ySplit="2" topLeftCell="A3" activePane="bottomLeft" state="frozen"/>
      <selection pane="bottomLeft" activeCell="I58" sqref="I5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92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94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96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23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92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2</v>
      </c>
      <c r="I10" s="8"/>
      <c r="J10" s="8"/>
      <c r="K10" s="7"/>
      <c r="L10" s="8"/>
      <c r="M10" s="8"/>
      <c r="N10" s="2" t="s">
        <v>23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97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98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39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99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100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101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6</v>
      </c>
      <c r="I18" s="8"/>
      <c r="J18" s="8"/>
      <c r="K18" s="7"/>
      <c r="L18" s="8"/>
      <c r="M18" s="8"/>
      <c r="N18" s="2" t="s">
        <v>103</v>
      </c>
    </row>
    <row r="19" spans="1:14" x14ac:dyDescent="0.25">
      <c r="A19" s="19" t="s">
        <v>8</v>
      </c>
      <c r="B19" s="7">
        <v>2</v>
      </c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104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3</v>
      </c>
      <c r="I20" s="8"/>
      <c r="J20" s="8"/>
      <c r="K20" s="7"/>
      <c r="L20" s="8"/>
      <c r="M20" s="8"/>
      <c r="N20" s="2" t="s">
        <v>101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39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105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39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>
        <v>1</v>
      </c>
      <c r="K24" s="7"/>
      <c r="L24" s="8"/>
      <c r="M24" s="8"/>
      <c r="N24" s="2" t="s">
        <v>106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93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95</v>
      </c>
    </row>
    <row r="43" spans="1:14" x14ac:dyDescent="0.25">
      <c r="A43" s="18" t="s">
        <v>9</v>
      </c>
      <c r="B43" s="7"/>
      <c r="E43" s="7"/>
      <c r="H43" s="7"/>
      <c r="K43" s="7"/>
      <c r="N43" s="2" t="s">
        <v>102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32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15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107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1</v>
      </c>
      <c r="D82" s="11">
        <f t="shared" si="0"/>
        <v>5</v>
      </c>
      <c r="E82" s="11">
        <f t="shared" si="0"/>
        <v>1</v>
      </c>
      <c r="F82" s="11">
        <f t="shared" si="0"/>
        <v>0</v>
      </c>
      <c r="G82" s="11">
        <f t="shared" si="0"/>
        <v>1</v>
      </c>
      <c r="H82" s="11">
        <f t="shared" si="0"/>
        <v>25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3</v>
      </c>
      <c r="D85" s="11">
        <f t="shared" si="4"/>
        <v>6</v>
      </c>
      <c r="E85" s="11">
        <f t="shared" si="4"/>
        <v>1</v>
      </c>
      <c r="F85" s="11">
        <f t="shared" si="4"/>
        <v>1</v>
      </c>
      <c r="G85" s="11">
        <f t="shared" si="4"/>
        <v>2</v>
      </c>
      <c r="H85" s="11">
        <f t="shared" si="4"/>
        <v>25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3</v>
      </c>
      <c r="N85" s="11">
        <f t="shared" si="4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2019-02-09T01:00:26Z</dcterms:modified>
</cp:coreProperties>
</file>