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L85" i="7" s="1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H85" i="1"/>
  <c r="M84" i="1"/>
  <c r="M85" i="1" s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L85" i="5" s="1"/>
  <c r="K84" i="5"/>
  <c r="J84" i="5"/>
  <c r="I84" i="5"/>
  <c r="I85" i="5" s="1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E85" i="7" l="1"/>
  <c r="N82" i="7"/>
  <c r="I85" i="7"/>
  <c r="N83" i="7"/>
  <c r="F85" i="7"/>
  <c r="J85" i="1"/>
  <c r="C85" i="1"/>
  <c r="F85" i="1"/>
  <c r="B85" i="1"/>
  <c r="I85" i="1"/>
  <c r="N82" i="1"/>
  <c r="E85" i="1"/>
  <c r="N84" i="1"/>
  <c r="N84" i="4"/>
  <c r="E85" i="4"/>
  <c r="F85" i="4"/>
  <c r="B85" i="4"/>
  <c r="N82" i="4"/>
  <c r="M85" i="5"/>
  <c r="J85" i="5"/>
  <c r="F85" i="5"/>
  <c r="H85" i="5"/>
  <c r="N84" i="5"/>
  <c r="D85" i="5"/>
  <c r="E85" i="5"/>
  <c r="N82" i="5"/>
  <c r="B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<sst xmlns="http://schemas.openxmlformats.org/spreadsheetml/2006/main" count="792" uniqueCount="180">
  <si>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</si>
  <si>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</si>
  <si>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</si>
  <si>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</si>
  <si>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</si>
  <si>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</si>
  <si>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</si>
  <si>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</si>
  <si>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</si>
  <si>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</si>
  <si>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</si>
  <si>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transcript</t>
  </si>
  <si>
    <t>pay plan hold?</t>
  </si>
  <si>
    <t>lf hold I paud</t>
  </si>
  <si>
    <t>payment made please remove my hol</t>
  </si>
  <si>
    <t>universty of arizona ck</t>
  </si>
  <si>
    <t>\</t>
  </si>
  <si>
    <t>remove lpf</t>
  </si>
  <si>
    <t>prepayment</t>
  </si>
  <si>
    <t>breakdown of winter bill</t>
  </si>
  <si>
    <t>fall scholarship</t>
  </si>
  <si>
    <t>program pet form</t>
  </si>
  <si>
    <t>reverse late fee</t>
  </si>
  <si>
    <t>2 ppl</t>
  </si>
  <si>
    <t>EdAssist</t>
  </si>
  <si>
    <t>refund request</t>
  </si>
  <si>
    <t>returned payment questions</t>
  </si>
  <si>
    <t>remove NRF</t>
  </si>
  <si>
    <t>online payment</t>
  </si>
  <si>
    <t>awar dbreakdown</t>
  </si>
  <si>
    <t>merit aid</t>
  </si>
  <si>
    <t>SLI hold</t>
  </si>
  <si>
    <t>enrollment verification form</t>
  </si>
  <si>
    <t>GPA</t>
  </si>
  <si>
    <t xml:space="preserve">special ppl/ wire </t>
  </si>
  <si>
    <t>pmt</t>
  </si>
  <si>
    <t>delinquint account</t>
  </si>
  <si>
    <t>special ppl</t>
  </si>
  <si>
    <t>MBA fellowship</t>
  </si>
  <si>
    <t>health insurance</t>
  </si>
  <si>
    <t>1098t</t>
  </si>
  <si>
    <t>mtg for Stef</t>
  </si>
  <si>
    <t>pet to grad</t>
  </si>
  <si>
    <t>SCU aid for part-time stu</t>
  </si>
  <si>
    <t>last day drop for tuition refund</t>
  </si>
  <si>
    <t>pay balance</t>
  </si>
  <si>
    <t>monies</t>
  </si>
  <si>
    <t>pro pet</t>
  </si>
  <si>
    <t>w9s iss change of citizenship</t>
  </si>
  <si>
    <t>billing</t>
  </si>
  <si>
    <t>w9s</t>
  </si>
  <si>
    <t>late fee</t>
  </si>
  <si>
    <t>pmts</t>
  </si>
  <si>
    <t>verify FAFSA received</t>
  </si>
  <si>
    <t>walk in appt</t>
  </si>
  <si>
    <t>W9S</t>
  </si>
  <si>
    <t>bill</t>
  </si>
  <si>
    <t>Pell</t>
  </si>
  <si>
    <t>refund</t>
  </si>
  <si>
    <t>direct deposit</t>
  </si>
  <si>
    <t>aid if less than full time</t>
  </si>
  <si>
    <t>tuition if less than full time</t>
  </si>
  <si>
    <t>osher registration</t>
  </si>
  <si>
    <t>CSS if divorced</t>
  </si>
  <si>
    <t>appeal</t>
  </si>
  <si>
    <t>FAFSA</t>
  </si>
  <si>
    <t>enrollment verification</t>
  </si>
  <si>
    <t>remove PAY</t>
  </si>
  <si>
    <t>payment plan</t>
  </si>
  <si>
    <t>loan lender name</t>
  </si>
  <si>
    <t>remove LPF</t>
  </si>
  <si>
    <t>authorized user</t>
  </si>
  <si>
    <t>additional merti aid options</t>
  </si>
  <si>
    <t>reverse drop fee</t>
  </si>
  <si>
    <t>529 payment update</t>
  </si>
  <si>
    <t>CSS correction</t>
  </si>
  <si>
    <t>transfer credits</t>
  </si>
  <si>
    <t>w/d process</t>
  </si>
  <si>
    <t>EA award acceptance</t>
  </si>
  <si>
    <t>2018-19 award</t>
  </si>
  <si>
    <t xml:space="preserve">appt w/ Cindy T </t>
  </si>
  <si>
    <t>insurance charge</t>
  </si>
  <si>
    <t>need Registrar</t>
  </si>
  <si>
    <t>scholarship disbursement</t>
  </si>
  <si>
    <t>payment update</t>
  </si>
  <si>
    <t>swap classes</t>
  </si>
  <si>
    <t>overload</t>
  </si>
  <si>
    <t>appt w/ Drahmann</t>
  </si>
  <si>
    <t>ACH</t>
  </si>
  <si>
    <t>PAY process</t>
  </si>
  <si>
    <t>css profile</t>
  </si>
  <si>
    <t>refund availability</t>
  </si>
  <si>
    <t>SS Letter</t>
  </si>
  <si>
    <t>CSS Profile corrections</t>
  </si>
  <si>
    <t>loan cancellation</t>
  </si>
  <si>
    <t>loan reduction</t>
  </si>
  <si>
    <t xml:space="preserve">hold </t>
  </si>
  <si>
    <t>drop fee issues</t>
  </si>
  <si>
    <t>hold but im covered by PLUS</t>
  </si>
  <si>
    <t>loan</t>
  </si>
  <si>
    <t>css correction</t>
  </si>
  <si>
    <t>payment</t>
  </si>
  <si>
    <t>I will pay</t>
  </si>
  <si>
    <t>health insurance, mpn/ec</t>
  </si>
  <si>
    <t>LPF</t>
  </si>
  <si>
    <t>FA, prospective student</t>
  </si>
  <si>
    <t>rev housing and latefee</t>
  </si>
  <si>
    <t>status update on scholarship</t>
  </si>
  <si>
    <t>past due balance and loan</t>
  </si>
  <si>
    <t>refund chk</t>
  </si>
  <si>
    <t>graduating early aid</t>
  </si>
  <si>
    <t>Alicia for Trista</t>
  </si>
  <si>
    <t>fafsa deadline</t>
  </si>
  <si>
    <t>almost payment</t>
  </si>
  <si>
    <t>working with Ari</t>
  </si>
  <si>
    <t>tuition charges</t>
  </si>
  <si>
    <t>Lisa for Adora</t>
  </si>
  <si>
    <t>apt for tomorrow</t>
  </si>
  <si>
    <t>perkins collector</t>
  </si>
  <si>
    <t xml:space="preserve">prepay </t>
  </si>
  <si>
    <t>social media</t>
  </si>
  <si>
    <t>css corrections</t>
  </si>
  <si>
    <t>ROTC student asking if he's on list</t>
  </si>
  <si>
    <t>Credit Counseling</t>
  </si>
  <si>
    <t>lhold removal please</t>
  </si>
  <si>
    <t>waiver issues</t>
  </si>
  <si>
    <t>cindt t about rotc student</t>
  </si>
  <si>
    <t>why is there a hold on my account</t>
  </si>
  <si>
    <t>call from pat</t>
  </si>
  <si>
    <t>PPL</t>
  </si>
  <si>
    <t>auth user login</t>
  </si>
  <si>
    <t>reduce PLUS</t>
  </si>
  <si>
    <t>kid in college, fafsa</t>
  </si>
  <si>
    <t>stop pmt</t>
  </si>
  <si>
    <t>prepay hold</t>
  </si>
  <si>
    <t>returned ck</t>
  </si>
  <si>
    <t>stu withdrawal email</t>
  </si>
  <si>
    <t>call from Lynne</t>
  </si>
  <si>
    <t>PLUS email disbursement email</t>
  </si>
  <si>
    <t>ECP fellowship</t>
  </si>
  <si>
    <t>selective service email</t>
  </si>
  <si>
    <t>cashier's check</t>
  </si>
  <si>
    <t>room change price</t>
  </si>
  <si>
    <t>aid and moving off campus</t>
  </si>
  <si>
    <t>pre grad eval</t>
  </si>
  <si>
    <t>loans and enrollment status</t>
  </si>
  <si>
    <t>ppl enrollment</t>
  </si>
  <si>
    <t>return credit to lender</t>
  </si>
  <si>
    <t>official transcript</t>
  </si>
  <si>
    <t>late payment/ remove lpf</t>
  </si>
  <si>
    <t>withdrawal email from Marquita</t>
  </si>
  <si>
    <t>refund issues</t>
  </si>
  <si>
    <t>pay plan issues</t>
  </si>
  <si>
    <t>loan adjustment</t>
  </si>
  <si>
    <t>hold removal</t>
  </si>
  <si>
    <t>loan issues</t>
  </si>
  <si>
    <t>withrawal who to talk to about situation</t>
  </si>
  <si>
    <t>adding classes</t>
  </si>
  <si>
    <t>ROTC situation</t>
  </si>
  <si>
    <t>perkins collections</t>
  </si>
  <si>
    <t>independent study</t>
  </si>
  <si>
    <t>prepay</t>
  </si>
  <si>
    <t>health insurance waiver</t>
  </si>
  <si>
    <t>VA for trista</t>
  </si>
  <si>
    <t>aid for winter and spring</t>
  </si>
  <si>
    <t>stu needs to be packaged</t>
  </si>
  <si>
    <t>tuition and fee form</t>
  </si>
  <si>
    <t>aid for non-degree seking stu</t>
  </si>
  <si>
    <t>eCampus access for FA</t>
  </si>
  <si>
    <t>aid disbursement</t>
  </si>
  <si>
    <t>aid for graduating early/ part-time</t>
  </si>
  <si>
    <t>blank page on pay site</t>
  </si>
  <si>
    <t>FAFSA/ CSS Profile</t>
  </si>
  <si>
    <t>refund went through?</t>
  </si>
  <si>
    <t>ecsi</t>
  </si>
  <si>
    <t>refund policy</t>
  </si>
  <si>
    <t>osl hold</t>
  </si>
  <si>
    <t>transfer student waiver, pay plans scu pay site access hw to add courses, check email</t>
  </si>
  <si>
    <t>common app forms</t>
  </si>
  <si>
    <t>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</si>
</sst>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27" activePane="bottomLeft" state="frozen"/>
      <selection pane="bottomLeft" activeCell="N59" sqref="N5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11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40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17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41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43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>
        <v>1</v>
      </c>
      <c r="K28" s="7"/>
      <c r="L28" s="8"/>
      <c r="M28" s="8"/>
      <c r="N28" s="2" t="s">
        <v>44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45</v>
      </c>
    </row>
    <row r="30" spans="1:14" x14ac:dyDescent="0.25">
      <c r="A30" s="19" t="s">
        <v>8</v>
      </c>
      <c r="B30" s="2"/>
      <c r="E30" s="2"/>
      <c r="H30" s="2">
        <v>3</v>
      </c>
      <c r="K30" s="2"/>
      <c r="N30" s="2" t="s">
        <v>47</v>
      </c>
    </row>
    <row r="31" spans="1:14" x14ac:dyDescent="0.25">
      <c r="A31" s="19" t="s">
        <v>8</v>
      </c>
      <c r="B31" s="2"/>
      <c r="E31" s="2"/>
      <c r="H31" s="2"/>
      <c r="K31" s="2"/>
      <c r="N31" s="2" t="s">
        <v>48</v>
      </c>
    </row>
    <row r="32" spans="1:14" x14ac:dyDescent="0.25">
      <c r="A32" s="19" t="s">
        <v>8</v>
      </c>
      <c r="B32" s="7"/>
      <c r="C32" s="8"/>
      <c r="D32" s="8">
        <v>2</v>
      </c>
      <c r="E32" s="7"/>
      <c r="F32" s="8"/>
      <c r="G32" s="8"/>
      <c r="H32" s="7"/>
      <c r="I32" s="8"/>
      <c r="J32" s="8"/>
      <c r="K32" s="7"/>
      <c r="L32" s="8"/>
      <c r="M32" s="8"/>
      <c r="N32" s="2" t="s">
        <v>49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50</v>
      </c>
    </row>
    <row r="34" spans="1:14" x14ac:dyDescent="0.25">
      <c r="A34" s="19" t="s">
        <v>8</v>
      </c>
      <c r="B34" s="7"/>
      <c r="D34">
        <v>1</v>
      </c>
      <c r="E34" s="7"/>
      <c r="H34" s="7"/>
      <c r="K34" s="7"/>
      <c r="N34" s="2" t="s">
        <v>51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2</v>
      </c>
      <c r="D43">
        <v>1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25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18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39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25</v>
      </c>
    </row>
    <row r="51" spans="1:14" x14ac:dyDescent="0.25">
      <c r="A51" s="18" t="s">
        <v>9</v>
      </c>
      <c r="B51" s="2"/>
      <c r="E51" s="2"/>
      <c r="H51" s="2"/>
      <c r="K51" s="2"/>
      <c r="N51" s="2" t="s">
        <v>46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 t="s">
        <v>16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4</v>
      </c>
      <c r="D82" s="11">
        <f t="shared" si="0"/>
        <v>8</v>
      </c>
      <c r="E82" s="11">
        <f t="shared" si="0"/>
        <v>4</v>
      </c>
      <c r="F82" s="11">
        <f t="shared" si="0"/>
        <v>0</v>
      </c>
      <c r="G82" s="11">
        <f t="shared" si="0"/>
        <v>2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14</v>
      </c>
      <c r="D85" s="11">
        <f t="shared" si="4"/>
        <v>10</v>
      </c>
      <c r="E85" s="11">
        <f t="shared" si="4"/>
        <v>4</v>
      </c>
      <c r="F85" s="11">
        <f t="shared" si="4"/>
        <v>0</v>
      </c>
      <c r="G85" s="11">
        <f t="shared" si="4"/>
        <v>2</v>
      </c>
      <c r="H85" s="11">
        <f t="shared" si="4"/>
        <v>8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4" activePane="bottomLeft" state="frozen"/>
      <selection pane="bottomLeft" activeCell="B37" sqref="B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/>
      <c r="C16" s="8">
        <v>2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78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80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81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71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56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82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68</v>
      </c>
    </row>
    <row r="30" spans="1:14" x14ac:dyDescent="0.25">
      <c r="A30" s="19" t="s">
        <v>8</v>
      </c>
      <c r="B30" s="2">
        <v>1</v>
      </c>
      <c r="D30">
        <v>1</v>
      </c>
      <c r="E30" s="2"/>
      <c r="H30" s="2"/>
      <c r="K30" s="2"/>
      <c r="N30" s="2" t="s">
        <v>22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65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83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>
        <v>1</v>
      </c>
      <c r="K33" s="7"/>
      <c r="L33" s="8"/>
      <c r="M33" s="8"/>
      <c r="N33" s="2" t="s">
        <v>86</v>
      </c>
    </row>
    <row r="34" spans="1:14" x14ac:dyDescent="0.25">
      <c r="A34" s="19" t="s">
        <v>8</v>
      </c>
      <c r="B34" s="7"/>
      <c r="E34" s="7"/>
      <c r="H34" s="7"/>
      <c r="K34" s="7"/>
      <c r="M34">
        <v>1</v>
      </c>
      <c r="N34" s="2" t="s">
        <v>87</v>
      </c>
    </row>
    <row r="35" spans="1:14" x14ac:dyDescent="0.25">
      <c r="A35" s="19" t="s">
        <v>8</v>
      </c>
      <c r="B35" s="7"/>
      <c r="C35">
        <v>1</v>
      </c>
      <c r="E35" s="7"/>
      <c r="H35" s="7"/>
      <c r="K35" s="7"/>
      <c r="N35" s="2" t="s">
        <v>88</v>
      </c>
    </row>
    <row r="36" spans="1:14" x14ac:dyDescent="0.25">
      <c r="A36" s="19" t="s">
        <v>8</v>
      </c>
      <c r="B36" s="7"/>
      <c r="C36">
        <v>1</v>
      </c>
      <c r="E36" s="7"/>
      <c r="H36" s="7"/>
      <c r="K36" s="7"/>
      <c r="N36" s="2" t="s">
        <v>70</v>
      </c>
    </row>
    <row r="37" spans="1:14" x14ac:dyDescent="0.25">
      <c r="A37" s="19" t="s">
        <v>8</v>
      </c>
      <c r="B37" s="7"/>
      <c r="C37">
        <v>1</v>
      </c>
      <c r="E37" s="7"/>
      <c r="H37" s="7"/>
      <c r="K37" s="7"/>
      <c r="N37" s="2" t="s">
        <v>89</v>
      </c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71</v>
      </c>
    </row>
    <row r="48" spans="1:14" x14ac:dyDescent="0.25">
      <c r="A48" s="18" t="s">
        <v>9</v>
      </c>
      <c r="B48" s="7"/>
      <c r="C48">
        <v>2</v>
      </c>
      <c r="E48" s="7"/>
      <c r="H48" s="7"/>
      <c r="K48" s="7"/>
      <c r="N48" s="2" t="s">
        <v>74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70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84</v>
      </c>
    </row>
    <row r="51" spans="1:14" x14ac:dyDescent="0.25">
      <c r="A51" s="18" t="s">
        <v>9</v>
      </c>
      <c r="B51" s="2"/>
      <c r="E51" s="2"/>
      <c r="H51" s="2"/>
      <c r="J51">
        <v>1</v>
      </c>
      <c r="K51" s="2"/>
      <c r="N51" s="2" t="s">
        <v>85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56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>
        <v>1</v>
      </c>
      <c r="J71" s="13"/>
      <c r="K71" s="14"/>
      <c r="L71" s="13"/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62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10</v>
      </c>
      <c r="D82" s="11">
        <f t="shared" si="0"/>
        <v>7</v>
      </c>
      <c r="E82" s="11">
        <f t="shared" si="0"/>
        <v>2</v>
      </c>
      <c r="F82" s="11">
        <f t="shared" si="0"/>
        <v>2</v>
      </c>
      <c r="G82" s="11">
        <f t="shared" si="0"/>
        <v>7</v>
      </c>
      <c r="H82" s="11">
        <f t="shared" si="0"/>
        <v>2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17</v>
      </c>
      <c r="D85" s="11">
        <f t="shared" si="4"/>
        <v>10</v>
      </c>
      <c r="E85" s="11">
        <f t="shared" si="4"/>
        <v>2</v>
      </c>
      <c r="F85" s="11">
        <f t="shared" si="4"/>
        <v>6</v>
      </c>
      <c r="G85" s="11">
        <f t="shared" si="4"/>
        <v>7</v>
      </c>
      <c r="H85" s="11">
        <f t="shared" si="4"/>
        <v>3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51" sqref="G5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90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91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93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95</v>
      </c>
    </row>
    <row r="9" spans="1:17" x14ac:dyDescent="0.25">
      <c r="A9" s="19" t="s">
        <v>8</v>
      </c>
      <c r="B9" s="7">
        <v>1</v>
      </c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101</v>
      </c>
    </row>
    <row r="12" spans="1:17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>
        <v>2</v>
      </c>
      <c r="M12" s="8"/>
      <c r="N12" s="2" t="s">
        <v>103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104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106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107</v>
      </c>
    </row>
    <row r="17" spans="1:14" x14ac:dyDescent="0.25">
      <c r="A17" s="19" t="s">
        <v>8</v>
      </c>
      <c r="B17" s="7">
        <v>1</v>
      </c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108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68</v>
      </c>
    </row>
    <row r="19" spans="1:14" x14ac:dyDescent="0.25">
      <c r="A19" s="19" t="s">
        <v>8</v>
      </c>
      <c r="B19" s="7"/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109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66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114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115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117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118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98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E43" s="7"/>
      <c r="G43">
        <v>2</v>
      </c>
      <c r="H43" s="7"/>
      <c r="K43" s="7"/>
      <c r="N43" s="2" t="s">
        <v>100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105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112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111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116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8</v>
      </c>
      <c r="D82" s="11">
        <f t="shared" si="0"/>
        <v>7</v>
      </c>
      <c r="E82" s="11">
        <f t="shared" si="0"/>
        <v>3</v>
      </c>
      <c r="F82" s="11">
        <f t="shared" si="0"/>
        <v>3</v>
      </c>
      <c r="G82" s="11">
        <f t="shared" si="0"/>
        <v>4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3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11</v>
      </c>
      <c r="D85" s="11">
        <f t="shared" si="4"/>
        <v>7</v>
      </c>
      <c r="E85" s="11">
        <f t="shared" si="4"/>
        <v>3</v>
      </c>
      <c r="F85" s="11">
        <f t="shared" si="4"/>
        <v>5</v>
      </c>
      <c r="G85" s="11">
        <f t="shared" si="4"/>
        <v>8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30" sqref="D3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119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122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123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124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125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127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</v>
      </c>
    </row>
    <row r="14" spans="1:17" x14ac:dyDescent="0.25">
      <c r="A14" s="19" t="s">
        <v>8</v>
      </c>
      <c r="B14" s="7">
        <v>19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133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134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140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141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142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143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144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17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>
        <v>1</v>
      </c>
      <c r="J26" s="8"/>
      <c r="K26" s="7"/>
      <c r="L26" s="8"/>
      <c r="M26" s="8"/>
      <c r="N26" s="2" t="s">
        <v>145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147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>
        <v>1</v>
      </c>
      <c r="K28" s="7"/>
      <c r="L28" s="8"/>
      <c r="M28" s="8"/>
      <c r="N28" s="2" t="s">
        <v>148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149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100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129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130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131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132</v>
      </c>
    </row>
    <row r="47" spans="1:14" x14ac:dyDescent="0.25">
      <c r="A47" s="18" t="s">
        <v>9</v>
      </c>
      <c r="B47" s="7"/>
      <c r="E47" s="7"/>
      <c r="H47" s="7"/>
      <c r="K47" s="7"/>
      <c r="N47" s="2" t="s">
        <v>138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70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146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120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126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128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136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137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23</v>
      </c>
      <c r="C82" s="11">
        <f t="shared" ref="C82:M82" si="0">SUM(C3:C40)</f>
        <v>2</v>
      </c>
      <c r="D82" s="11">
        <f t="shared" si="0"/>
        <v>11</v>
      </c>
      <c r="E82" s="11">
        <f t="shared" si="0"/>
        <v>2</v>
      </c>
      <c r="F82" s="11">
        <f t="shared" si="0"/>
        <v>2</v>
      </c>
      <c r="G82" s="11">
        <f t="shared" si="0"/>
        <v>5</v>
      </c>
      <c r="H82" s="11">
        <f t="shared" si="0"/>
        <v>2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23</v>
      </c>
      <c r="C85" s="11">
        <f t="shared" ref="C85:N85" si="4">SUM(C82:C84)</f>
        <v>8</v>
      </c>
      <c r="D85" s="11">
        <f t="shared" si="4"/>
        <v>12</v>
      </c>
      <c r="E85" s="11">
        <f t="shared" si="4"/>
        <v>3</v>
      </c>
      <c r="F85" s="11">
        <f t="shared" si="4"/>
        <v>4</v>
      </c>
      <c r="G85" s="11">
        <f t="shared" si="4"/>
        <v>6</v>
      </c>
      <c r="H85" s="11">
        <f t="shared" si="4"/>
        <v>2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33" sqref="D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151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152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154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155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157</v>
      </c>
    </row>
    <row r="10" spans="1:17" x14ac:dyDescent="0.25">
      <c r="A10" s="19" t="s">
        <v>8</v>
      </c>
      <c r="B10" s="7">
        <v>1</v>
      </c>
      <c r="C10" s="8"/>
      <c r="D10" s="8"/>
      <c r="E10" s="7">
        <v>1</v>
      </c>
      <c r="F10" s="8"/>
      <c r="G10" s="8"/>
      <c r="H10" s="7">
        <v>1</v>
      </c>
      <c r="I10" s="8"/>
      <c r="J10" s="8"/>
      <c r="K10" s="7"/>
      <c r="L10" s="8"/>
      <c r="M10" s="8"/>
      <c r="N10" s="2" t="s">
        <v>158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159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160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161</v>
      </c>
    </row>
    <row r="14" spans="1:17" x14ac:dyDescent="0.25">
      <c r="A14" s="19" t="s">
        <v>8</v>
      </c>
      <c r="B14" s="7">
        <v>1</v>
      </c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163</v>
      </c>
    </row>
    <row r="16" spans="1:17" x14ac:dyDescent="0.25">
      <c r="A16" s="19" t="s">
        <v>8</v>
      </c>
      <c r="B16" s="7">
        <v>1</v>
      </c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161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164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165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166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167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169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170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171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172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173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174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175</v>
      </c>
    </row>
    <row r="29" spans="1:14" x14ac:dyDescent="0.25">
      <c r="A29" s="19" t="s">
        <v>8</v>
      </c>
      <c r="B29" s="7">
        <v>2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35</v>
      </c>
    </row>
    <row r="30" spans="1:14" x14ac:dyDescent="0.25">
      <c r="A30" s="19" t="s">
        <v>8</v>
      </c>
      <c r="B30" s="2"/>
      <c r="E30" s="2"/>
      <c r="H30" s="2"/>
      <c r="I30">
        <v>1</v>
      </c>
      <c r="K30" s="2"/>
      <c r="N30" s="2" t="s">
        <v>176</v>
      </c>
    </row>
    <row r="31" spans="1:14" x14ac:dyDescent="0.25">
      <c r="A31" s="19" t="s">
        <v>8</v>
      </c>
      <c r="B31" s="2">
        <v>1</v>
      </c>
      <c r="E31" s="2"/>
      <c r="H31" s="2">
        <v>1</v>
      </c>
      <c r="K31" s="2">
        <v>1</v>
      </c>
      <c r="N31" s="2" t="s">
        <v>177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178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179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154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156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162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168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150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4</v>
      </c>
      <c r="F82" s="11">
        <f t="shared" si="0"/>
        <v>5</v>
      </c>
      <c r="G82" s="11">
        <f t="shared" si="0"/>
        <v>5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5</v>
      </c>
      <c r="D85" s="11">
        <f t="shared" si="4"/>
        <v>11</v>
      </c>
      <c r="E85" s="11">
        <f t="shared" si="4"/>
        <v>4</v>
      </c>
      <c r="F85" s="11">
        <f t="shared" si="4"/>
        <v>6</v>
      </c>
      <c r="G85" s="11">
        <f t="shared" si="4"/>
        <v>5</v>
      </c>
      <c r="H85" s="11">
        <f t="shared" si="4"/>
        <v>5</v>
      </c>
      <c r="I85" s="11">
        <f t="shared" si="4"/>
        <v>2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2019-01-12T01:00:43Z</dcterms:modified>
</cp:coreProperties>
</file>