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June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L85" i="7" s="1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J85" i="4" s="1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F85" i="5" s="1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C85" i="7" l="1"/>
  <c r="D85" i="1"/>
  <c r="L85" i="1"/>
  <c r="C85" i="1"/>
  <c r="C85" i="4"/>
  <c r="M85" i="5"/>
  <c r="I85" i="4"/>
  <c r="J85" i="7"/>
  <c r="B85" i="5"/>
  <c r="N84" i="5"/>
  <c r="N82" i="1"/>
  <c r="B85" i="1"/>
  <c r="I85" i="5"/>
  <c r="I85" i="1"/>
  <c r="F85" i="7"/>
  <c r="J85" i="5"/>
  <c r="M85" i="4"/>
  <c r="J85" i="1"/>
  <c r="M85" i="7"/>
  <c r="F85" i="1"/>
  <c r="I85" i="7"/>
  <c r="M85" i="1"/>
  <c r="N82" i="5"/>
  <c r="E85" i="4"/>
  <c r="N84" i="1"/>
  <c r="K85" i="7"/>
  <c r="E85" i="7"/>
  <c r="F85" i="4"/>
  <c r="E85" i="5"/>
  <c r="N82" i="4"/>
  <c r="B85" i="4"/>
  <c r="N84" i="4"/>
  <c r="E85" i="1"/>
  <c r="N82" i="7"/>
  <c r="N83" i="7"/>
  <c r="N84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7"/>
  <c r="N85" i="4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<sst xmlns="http://schemas.openxmlformats.org/spreadsheetml/2006/main" count="684" uniqueCount="90">
  <si>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</si>
  <si>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</si>
  <si>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</si>
  <si>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</si>
  <si>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</si>
  <si>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</si>
  <si>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</si>
  <si>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</si>
  <si>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</si>
  <si>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</si>
  <si>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</si>
  <si>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</si>
  <si>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outside scholaship</t>
  </si>
  <si>
    <t>lpf</t>
  </si>
  <si>
    <t>scu award letter</t>
  </si>
  <si>
    <t>cowell</t>
  </si>
  <si>
    <t>coference emails</t>
  </si>
  <si>
    <t>billing issues</t>
  </si>
  <si>
    <t>lpf waiver</t>
  </si>
  <si>
    <t>fafsa</t>
  </si>
  <si>
    <t>refund</t>
  </si>
  <si>
    <t>loans and summer packaging</t>
  </si>
  <si>
    <t>sending grad plus loan loan info</t>
  </si>
  <si>
    <t>cum laude standing</t>
  </si>
  <si>
    <t>gi bill student</t>
  </si>
  <si>
    <t>exit counseling</t>
  </si>
  <si>
    <t>refund status</t>
  </si>
  <si>
    <t>verify payment</t>
  </si>
  <si>
    <t>remove LPF</t>
  </si>
  <si>
    <t>Grad Plus</t>
  </si>
  <si>
    <t>Parent Plus</t>
  </si>
  <si>
    <t>late fee email</t>
  </si>
  <si>
    <t>summer refund law</t>
  </si>
  <si>
    <t>late fee and plus loan</t>
  </si>
  <si>
    <t>loans</t>
  </si>
  <si>
    <t>lpfs</t>
  </si>
  <si>
    <t>cost breakdown law</t>
  </si>
  <si>
    <t>rem hold</t>
  </si>
  <si>
    <t>summer aid</t>
  </si>
  <si>
    <t>FAFSA</t>
  </si>
  <si>
    <t>payments</t>
  </si>
  <si>
    <t>outside scholarship</t>
  </si>
  <si>
    <t>walk in payment</t>
  </si>
  <si>
    <t>how to make online payment</t>
  </si>
  <si>
    <t>remove lpf</t>
  </si>
  <si>
    <t>summer FA pkg</t>
  </si>
  <si>
    <t>call from Pat Sandvick</t>
  </si>
  <si>
    <t>scholarship check address</t>
  </si>
  <si>
    <t>prog pet</t>
  </si>
  <si>
    <t>billing</t>
  </si>
  <si>
    <t>pro pet</t>
  </si>
  <si>
    <t>issue with email and payments</t>
  </si>
  <si>
    <t>how billing works</t>
  </si>
  <si>
    <t>rotc student going abroad</t>
  </si>
  <si>
    <t>waiver, aid issues, pay plans housings, welcome weeks</t>
  </si>
  <si>
    <t xml:space="preserve">proo f of citizehsip </t>
  </si>
  <si>
    <t>bill</t>
  </si>
  <si>
    <t>hold remova;l</t>
  </si>
  <si>
    <t>plus issues</t>
  </si>
  <si>
    <t>payment update</t>
  </si>
  <si>
    <t>529 payment for deposit</t>
  </si>
  <si>
    <t>payment plan process</t>
  </si>
  <si>
    <t>cancel plus</t>
  </si>
  <si>
    <t>balance due and plus</t>
  </si>
  <si>
    <t>late consortium agreement and late fee</t>
  </si>
  <si>
    <t>19-20 fa award</t>
  </si>
  <si>
    <t>law minimum units</t>
  </si>
  <si>
    <t>VA refund</t>
  </si>
  <si>
    <t>housing summer time period</t>
  </si>
  <si>
    <t>confirm fa appt</t>
  </si>
  <si>
    <t>late add payment rec'd</t>
  </si>
  <si>
    <t>c-flag</t>
  </si>
  <si>
    <t>rem hold and summer aid showing</t>
  </si>
  <si>
    <t>reinstate loans</t>
  </si>
  <si>
    <t>scholarship donor</t>
  </si>
  <si>
    <t>call/email from allyson</t>
  </si>
  <si>
    <t>loan certification for alt</t>
  </si>
  <si>
    <t>weird scu invoice</t>
  </si>
  <si>
    <t>appeal</t>
  </si>
  <si>
    <t>lpf hold</t>
  </si>
  <si>
    <t>tuition and fee verification price per unit paperwork</t>
  </si>
  <si>
    <t>study abroad fa apt making</t>
  </si>
  <si>
    <t>summer registration</t>
  </si>
  <si>
    <t>call for cindy p regarding refund</t>
  </si>
  <si>
    <t>refund check debacle</t>
  </si>
  <si>
    <t>[pro pet</t>
  </si>
  <si>
    <t>acts payable, refund issues</t>
  </si>
  <si>
    <t>hstudy abroad and fa counselor</t>
  </si>
  <si>
    <t>registration summer and how to pay</t>
  </si>
  <si>
    <t>refund check resolved!!!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</si>
</sst>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N19" sqref="N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13</v>
      </c>
    </row>
    <row r="4" spans="1:14" x14ac:dyDescent="0.25">
      <c r="A4" s="19" t="s">
        <v>8</v>
      </c>
      <c r="B4" s="7"/>
      <c r="C4" s="8"/>
      <c r="D4" s="8">
        <v>5</v>
      </c>
      <c r="E4" s="7"/>
      <c r="F4" s="8"/>
      <c r="G4" s="8"/>
      <c r="H4" s="7"/>
      <c r="I4" s="8"/>
      <c r="J4" s="8"/>
      <c r="K4" s="7"/>
      <c r="L4" s="8"/>
      <c r="M4" s="8"/>
      <c r="N4" s="2" t="s">
        <v>17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20</v>
      </c>
    </row>
    <row r="6" spans="1:14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21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22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23</v>
      </c>
    </row>
    <row r="9" spans="1:14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24</v>
      </c>
    </row>
    <row r="10" spans="1:14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25</v>
      </c>
    </row>
    <row r="11" spans="1:14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26</v>
      </c>
    </row>
    <row r="12" spans="1:14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27</v>
      </c>
    </row>
    <row r="13" spans="1:14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28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29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32</v>
      </c>
    </row>
    <row r="16" spans="1:14" x14ac:dyDescent="0.25">
      <c r="A16" s="19" t="s">
        <v>8</v>
      </c>
      <c r="B16" s="7"/>
      <c r="C16" s="8"/>
      <c r="D16" s="8">
        <v>1</v>
      </c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33</v>
      </c>
    </row>
    <row r="17" spans="1:14" x14ac:dyDescent="0.25">
      <c r="A17" s="19" t="s">
        <v>8</v>
      </c>
      <c r="B17" s="7"/>
      <c r="C17" s="8"/>
      <c r="D17" s="8"/>
      <c r="E17" s="7"/>
      <c r="F17" s="8">
        <v>2</v>
      </c>
      <c r="G17" s="8">
        <v>1</v>
      </c>
      <c r="H17" s="7"/>
      <c r="I17" s="8"/>
      <c r="J17" s="8"/>
      <c r="K17" s="7"/>
      <c r="L17" s="8"/>
      <c r="M17" s="8"/>
      <c r="N17" s="2" t="s">
        <v>34</v>
      </c>
    </row>
    <row r="18" spans="1:14" x14ac:dyDescent="0.25">
      <c r="A18" s="19" t="s">
        <v>8</v>
      </c>
      <c r="B18" s="7"/>
      <c r="C18" s="8">
        <v>2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35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20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E42" s="7"/>
      <c r="H42" s="7"/>
      <c r="K42" s="7"/>
      <c r="M42">
        <v>1</v>
      </c>
      <c r="N42" s="2" t="s">
        <v>15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18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19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30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31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8</v>
      </c>
      <c r="N71" s="14" t="s">
        <v>11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12</v>
      </c>
    </row>
    <row r="73" spans="1:14" x14ac:dyDescent="0.25">
      <c r="A73" s="16" t="s">
        <v>3</v>
      </c>
      <c r="B73" s="2"/>
      <c r="E73" s="2"/>
      <c r="H73" s="2"/>
      <c r="K73" s="2"/>
      <c r="M73">
        <v>2</v>
      </c>
      <c r="N73" s="2" t="s">
        <v>16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12</v>
      </c>
      <c r="E82" s="11">
        <f t="shared" si="0"/>
        <v>0</v>
      </c>
      <c r="F82" s="11">
        <f t="shared" si="0"/>
        <v>4</v>
      </c>
      <c r="G82" s="11">
        <f t="shared" si="0"/>
        <v>5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10</v>
      </c>
      <c r="N84" s="11">
        <f t="shared" si="2"/>
        <v>11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12</v>
      </c>
      <c r="E85" s="11">
        <f t="shared" si="4"/>
        <v>0</v>
      </c>
      <c r="F85" s="11">
        <f t="shared" si="4"/>
        <v>6</v>
      </c>
      <c r="G85" s="11">
        <f t="shared" si="4"/>
        <v>8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11</v>
      </c>
      <c r="N85" s="11">
        <f t="shared" si="4"/>
        <v>44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H12" sqref="H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38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39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36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0</v>
      </c>
      <c r="D85" s="11">
        <f t="shared" si="4"/>
        <v>1</v>
      </c>
      <c r="E85" s="11">
        <f t="shared" si="4"/>
        <v>0</v>
      </c>
      <c r="F85" s="11">
        <f t="shared" si="4"/>
        <v>0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70" zoomScaleNormal="70" workbookViewId="0">
      <pane ySplit="2" topLeftCell="A3" activePane="bottomLeft" state="frozen"/>
      <selection pane="bottomLeft" activeCell="N14" sqref="N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40</v>
      </c>
      <c r="Q3" t="s">
        <v>9</v>
      </c>
    </row>
    <row r="4" spans="1:17" x14ac:dyDescent="0.25">
      <c r="A4" s="19" t="s">
        <v>8</v>
      </c>
      <c r="B4" s="7">
        <v>2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42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45</v>
      </c>
      <c r="Q5" t="s">
        <v>3</v>
      </c>
    </row>
    <row r="6" spans="1:17" x14ac:dyDescent="0.25">
      <c r="A6" s="19" t="s">
        <v>8</v>
      </c>
      <c r="B6" s="7">
        <v>2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44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48</v>
      </c>
    </row>
    <row r="8" spans="1:17" x14ac:dyDescent="0.25">
      <c r="A8" s="19" t="s">
        <v>8</v>
      </c>
      <c r="B8" s="7">
        <v>3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49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3</v>
      </c>
      <c r="I10" s="8"/>
      <c r="J10" s="8"/>
      <c r="K10" s="7"/>
      <c r="L10" s="8"/>
      <c r="M10" s="8"/>
      <c r="N10" s="2" t="s">
        <v>50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19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>
        <v>1</v>
      </c>
      <c r="M12" s="8"/>
      <c r="N12" s="2" t="s">
        <v>51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50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53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43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44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47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34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52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46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19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2</v>
      </c>
      <c r="G82" s="11">
        <f t="shared" si="0"/>
        <v>0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19</v>
      </c>
      <c r="C85" s="11">
        <f t="shared" ref="C85:N85" si="4">SUM(C82:C84)</f>
        <v>4</v>
      </c>
      <c r="D85" s="11">
        <f t="shared" si="4"/>
        <v>0</v>
      </c>
      <c r="E85" s="11">
        <f t="shared" si="4"/>
        <v>0</v>
      </c>
      <c r="F85" s="11">
        <f t="shared" si="4"/>
        <v>5</v>
      </c>
      <c r="G85" s="11">
        <f t="shared" si="4"/>
        <v>0</v>
      </c>
      <c r="H85" s="11">
        <f t="shared" si="4"/>
        <v>7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C1" zoomScale="80" zoomScaleNormal="80" workbookViewId="0">
      <pane ySplit="2" topLeftCell="A6" activePane="bottomLeft" state="frozen"/>
      <selection pane="bottomLeft" activeCell="F20" sqref="F20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20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55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56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57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58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59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2</v>
      </c>
      <c r="H10" s="7"/>
      <c r="I10" s="8"/>
      <c r="J10" s="8"/>
      <c r="K10" s="7"/>
      <c r="L10" s="8"/>
      <c r="M10" s="8"/>
      <c r="N10" s="2" t="s">
        <v>39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64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>
        <v>1</v>
      </c>
      <c r="M12" s="8"/>
      <c r="N12" s="2" t="s">
        <v>66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67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69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>
        <v>1</v>
      </c>
      <c r="N15" s="2" t="s">
        <v>70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71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48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72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73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76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>
        <v>1</v>
      </c>
      <c r="J41" s="13"/>
      <c r="K41" s="12"/>
      <c r="L41" s="13">
        <v>1</v>
      </c>
      <c r="M41" s="13"/>
      <c r="N41" s="14" t="s">
        <v>54</v>
      </c>
    </row>
    <row r="42" spans="1:14" x14ac:dyDescent="0.25">
      <c r="A42" s="18" t="s">
        <v>9</v>
      </c>
      <c r="B42" s="7"/>
      <c r="E42" s="7"/>
      <c r="H42" s="7"/>
      <c r="K42" s="7"/>
      <c r="M42">
        <v>1</v>
      </c>
      <c r="N42" s="2" t="s">
        <v>15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61</v>
      </c>
    </row>
    <row r="44" spans="1:14" x14ac:dyDescent="0.25">
      <c r="A44" s="18" t="s">
        <v>9</v>
      </c>
      <c r="B44" s="7"/>
      <c r="E44" s="7"/>
      <c r="F44">
        <v>1</v>
      </c>
      <c r="G44">
        <v>1</v>
      </c>
      <c r="H44" s="7"/>
      <c r="K44" s="7"/>
      <c r="N44" s="2" t="s">
        <v>62</v>
      </c>
    </row>
    <row r="45" spans="1:14" x14ac:dyDescent="0.25">
      <c r="A45" s="18" t="s">
        <v>9</v>
      </c>
      <c r="B45" s="7"/>
      <c r="C45">
        <v>1</v>
      </c>
      <c r="E45" s="7"/>
      <c r="F45">
        <v>1</v>
      </c>
      <c r="H45" s="7"/>
      <c r="K45" s="7"/>
      <c r="N45" s="2" t="s">
        <v>63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65</v>
      </c>
    </row>
    <row r="47" spans="1:14" x14ac:dyDescent="0.25">
      <c r="A47" s="18" t="s">
        <v>9</v>
      </c>
      <c r="B47" s="7"/>
      <c r="E47" s="7"/>
      <c r="H47" s="7"/>
      <c r="K47" s="7"/>
      <c r="L47">
        <v>1</v>
      </c>
      <c r="N47" s="2" t="s">
        <v>68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60</v>
      </c>
    </row>
    <row r="72" spans="1:14" x14ac:dyDescent="0.25">
      <c r="A72" s="16" t="s">
        <v>3</v>
      </c>
      <c r="B72" s="2"/>
      <c r="C72">
        <v>1</v>
      </c>
      <c r="D72">
        <v>1</v>
      </c>
      <c r="E72" s="2"/>
      <c r="H72" s="2"/>
      <c r="K72" s="2"/>
      <c r="N72" s="2" t="s">
        <v>75</v>
      </c>
    </row>
    <row r="73" spans="1:14" x14ac:dyDescent="0.25">
      <c r="A73" s="16" t="s">
        <v>3</v>
      </c>
      <c r="B73" s="2"/>
      <c r="E73" s="2">
        <v>1</v>
      </c>
      <c r="H73" s="2"/>
      <c r="K73" s="2"/>
      <c r="N73" s="2" t="s">
        <v>74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7</v>
      </c>
      <c r="E82" s="11">
        <f t="shared" si="0"/>
        <v>0</v>
      </c>
      <c r="F82" s="11">
        <f t="shared" si="0"/>
        <v>3</v>
      </c>
      <c r="G82" s="11">
        <f t="shared" si="0"/>
        <v>6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1</v>
      </c>
      <c r="N82" s="11">
        <f>SUM(B82:M82)</f>
        <v>23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4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1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1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9</v>
      </c>
      <c r="E85" s="11">
        <f t="shared" si="4"/>
        <v>1</v>
      </c>
      <c r="F85" s="11">
        <f t="shared" si="4"/>
        <v>7</v>
      </c>
      <c r="G85" s="11">
        <f t="shared" si="4"/>
        <v>7</v>
      </c>
      <c r="H85" s="11">
        <f t="shared" si="4"/>
        <v>1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2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60" zoomScaleNormal="60" workbookViewId="0">
      <pane ySplit="2" topLeftCell="A3" activePane="bottomLeft" state="frozen"/>
      <selection pane="bottomLeft" activeCell="D13" sqref="D1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20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79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80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81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82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84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85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88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34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5</v>
      </c>
      <c r="I12" s="8"/>
      <c r="J12" s="8"/>
      <c r="K12" s="7"/>
      <c r="L12" s="8"/>
      <c r="M12" s="8"/>
      <c r="N12" s="2" t="s">
        <v>50</v>
      </c>
    </row>
    <row r="13" spans="1:17" x14ac:dyDescent="0.25">
      <c r="A13" s="19" t="s">
        <v>8</v>
      </c>
      <c r="B13" s="7"/>
      <c r="C13" s="8"/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77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39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78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83</v>
      </c>
    </row>
    <row r="45" spans="1:14" x14ac:dyDescent="0.25">
      <c r="A45" s="18" t="s">
        <v>9</v>
      </c>
      <c r="B45" s="7"/>
      <c r="C45">
        <v>1</v>
      </c>
      <c r="D45">
        <v>1</v>
      </c>
      <c r="E45" s="7"/>
      <c r="H45" s="7"/>
      <c r="K45" s="7"/>
      <c r="N45" s="2" t="s">
        <v>86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L46">
        <v>1</v>
      </c>
      <c r="N46" s="2" t="s">
        <v>87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89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5</v>
      </c>
      <c r="N71" s="14" t="s">
        <v>11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41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0</v>
      </c>
      <c r="D82" s="11">
        <f t="shared" si="0"/>
        <v>4</v>
      </c>
      <c r="E82" s="11">
        <f t="shared" si="0"/>
        <v>0</v>
      </c>
      <c r="F82" s="11">
        <f t="shared" si="0"/>
        <v>0</v>
      </c>
      <c r="G82" s="11">
        <f t="shared" si="0"/>
        <v>2</v>
      </c>
      <c r="H82" s="11">
        <f t="shared" si="0"/>
        <v>7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5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3</v>
      </c>
      <c r="D85" s="11">
        <f t="shared" si="4"/>
        <v>6</v>
      </c>
      <c r="E85" s="11">
        <f t="shared" si="4"/>
        <v>0</v>
      </c>
      <c r="F85" s="11">
        <f t="shared" si="4"/>
        <v>1</v>
      </c>
      <c r="G85" s="11">
        <f t="shared" si="4"/>
        <v>5</v>
      </c>
      <c r="H85" s="11">
        <f t="shared" si="4"/>
        <v>7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5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2019-06-08T00:00:04Z</dcterms:modified>
</cp:coreProperties>
</file>