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May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B82" i="5" l="1"/>
  <c r="J85" i="6"/>
  <c r="D85" i="6"/>
  <c r="M84" i="6"/>
  <c r="L84" i="6"/>
  <c r="K84" i="6"/>
  <c r="K85" i="6" s="1"/>
  <c r="J84" i="6"/>
  <c r="I84" i="6"/>
  <c r="H84" i="6"/>
  <c r="G84" i="6"/>
  <c r="F84" i="6"/>
  <c r="E84" i="6"/>
  <c r="D84" i="6"/>
  <c r="C84" i="6"/>
  <c r="B84" i="6"/>
  <c r="N84" i="6" s="1"/>
  <c r="M83" i="6"/>
  <c r="L83" i="6"/>
  <c r="L85" i="6" s="1"/>
  <c r="K83" i="6"/>
  <c r="J83" i="6"/>
  <c r="I83" i="6"/>
  <c r="H83" i="6"/>
  <c r="G83" i="6"/>
  <c r="F83" i="6"/>
  <c r="F85" i="6" s="1"/>
  <c r="E83" i="6"/>
  <c r="D83" i="6"/>
  <c r="C83" i="6"/>
  <c r="B83" i="6"/>
  <c r="N83" i="6" s="1"/>
  <c r="M82" i="6"/>
  <c r="M85" i="6" s="1"/>
  <c r="L82" i="6"/>
  <c r="K82" i="6"/>
  <c r="J82" i="6"/>
  <c r="I82" i="6"/>
  <c r="I85" i="6" s="1"/>
  <c r="H82" i="6"/>
  <c r="H85" i="6" s="1"/>
  <c r="G82" i="6"/>
  <c r="G85" i="6" s="1"/>
  <c r="F82" i="6"/>
  <c r="E82" i="6"/>
  <c r="D82" i="6"/>
  <c r="C82" i="6"/>
  <c r="C85" i="6" s="1"/>
  <c r="B82" i="6"/>
  <c r="B85" i="6" s="1"/>
  <c r="E85" i="6" l="1"/>
  <c r="N82" i="6"/>
  <c r="N85" i="6" s="1"/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L85" i="5"/>
  <c r="K85" i="5"/>
  <c r="H85" i="5"/>
  <c r="G85" i="5"/>
  <c r="D85" i="5"/>
  <c r="C85" i="5"/>
  <c r="N82" i="5"/>
  <c r="I85" i="4" l="1"/>
  <c r="N83" i="7"/>
  <c r="N84" i="7"/>
  <c r="I85" i="1"/>
  <c r="I85" i="7"/>
  <c r="J85" i="7"/>
  <c r="E85" i="7"/>
  <c r="N82" i="7"/>
  <c r="N85" i="7" s="1"/>
  <c r="M85" i="7"/>
  <c r="F85" i="7"/>
  <c r="F85" i="1"/>
  <c r="J85" i="1"/>
  <c r="N84" i="1"/>
  <c r="B85" i="1"/>
  <c r="E85" i="1"/>
  <c r="M85" i="1"/>
  <c r="N82" i="1"/>
  <c r="J85" i="4"/>
  <c r="F85" i="4"/>
  <c r="B85" i="4"/>
  <c r="E85" i="4"/>
  <c r="M85" i="4"/>
  <c r="D85" i="4"/>
  <c r="N82" i="4"/>
  <c r="B85" i="5"/>
  <c r="F85" i="5"/>
  <c r="J85" i="5"/>
  <c r="N84" i="5"/>
  <c r="E85" i="5"/>
  <c r="I85" i="5"/>
  <c r="M85" i="5"/>
  <c r="B85" i="7"/>
  <c r="N83" i="1"/>
  <c r="N83" i="4"/>
  <c r="N83" i="5"/>
  <c r="N85" i="5" s="1"/>
  <c r="N85" i="1" l="1"/>
  <c r="N85" i="4"/>
</calcChain>
</file>

<file path=xl/sharedStrings.xml><?xml version="1.0" encoding="utf-8"?>
<sst xmlns="http://schemas.openxmlformats.org/spreadsheetml/2006/main" count="692" uniqueCount="103">
  <si>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</si>
  <si>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</si>
  <si>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</si>
  <si>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</si>
  <si>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</si>
  <si>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</si>
  <si>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</si>
  <si>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</si>
  <si>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</si>
  <si>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</si>
  <si>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</si>
  <si>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social media </t>
  </si>
  <si>
    <t>plus loan</t>
  </si>
  <si>
    <t>refund issues</t>
  </si>
  <si>
    <t>billing</t>
  </si>
  <si>
    <t>late fee</t>
  </si>
  <si>
    <t>loan adjustment</t>
  </si>
  <si>
    <t>bill</t>
  </si>
  <si>
    <t>undergraduate form</t>
  </si>
  <si>
    <t>ebill reminer late payment</t>
  </si>
  <si>
    <t>award for next year</t>
  </si>
  <si>
    <t>prospective does not want to talk to nobody but counselor</t>
  </si>
  <si>
    <t>SAP paperwork</t>
  </si>
  <si>
    <t>pro pet</t>
  </si>
  <si>
    <t>transcript help</t>
  </si>
  <si>
    <t>how to request a refund</t>
  </si>
  <si>
    <t>it please</t>
  </si>
  <si>
    <t>accept aid and apply for gplus</t>
  </si>
  <si>
    <t>drop summer class and fee rev</t>
  </si>
  <si>
    <t>summer plus</t>
  </si>
  <si>
    <t>rem hold</t>
  </si>
  <si>
    <t>confirm summer aid and refund</t>
  </si>
  <si>
    <t>late fee and summer payment and aid</t>
  </si>
  <si>
    <t>printer funds</t>
  </si>
  <si>
    <t>TR and late fee</t>
  </si>
  <si>
    <t>19-20 aid renewal</t>
  </si>
  <si>
    <t>summer FA pkg</t>
  </si>
  <si>
    <t>13th qtr appeal</t>
  </si>
  <si>
    <t>call for shaun</t>
  </si>
  <si>
    <t>EV and COA</t>
  </si>
  <si>
    <t>grad scholarships and loan forgiveness</t>
  </si>
  <si>
    <t>grad scholarships</t>
  </si>
  <si>
    <t>law deposit issues</t>
  </si>
  <si>
    <t>disciplinary form</t>
  </si>
  <si>
    <t>summer pkg and GPLUS</t>
  </si>
  <si>
    <t>dd and refund</t>
  </si>
  <si>
    <t>va and late fee and aid</t>
  </si>
  <si>
    <t>transcript</t>
  </si>
  <si>
    <t>disb and refund</t>
  </si>
  <si>
    <t>nslds</t>
  </si>
  <si>
    <t>refund</t>
  </si>
  <si>
    <t>ret check</t>
  </si>
  <si>
    <t>future pmt options and reminders</t>
  </si>
  <si>
    <t>belize scholarship</t>
  </si>
  <si>
    <t>ret check fee and hold</t>
  </si>
  <si>
    <t>TR and pmt due</t>
  </si>
  <si>
    <t>confirm aid for summer and refund</t>
  </si>
  <si>
    <t>presidential scholarship</t>
  </si>
  <si>
    <t>alt and due date</t>
  </si>
  <si>
    <t>fafsa and amt due and JST aid</t>
  </si>
  <si>
    <t>aid and PLUS and alt</t>
  </si>
  <si>
    <t>hang up</t>
  </si>
  <si>
    <t>study abroad and billing and PLUS</t>
  </si>
  <si>
    <t>walk in pmt</t>
  </si>
  <si>
    <t>confirm dropped class and fee rev</t>
  </si>
  <si>
    <t>w/d email</t>
  </si>
  <si>
    <t>prog pet not entered</t>
  </si>
  <si>
    <t>call from drahmann</t>
  </si>
  <si>
    <t>dewars form</t>
  </si>
  <si>
    <t>prog pet</t>
  </si>
  <si>
    <t>summer application fee return</t>
  </si>
  <si>
    <t>request for tuition statistics</t>
  </si>
  <si>
    <t>FBI transcript</t>
  </si>
  <si>
    <t>orientation</t>
  </si>
  <si>
    <t>PPL short and reduction in aid</t>
  </si>
  <si>
    <t>VA and loans for summer</t>
  </si>
  <si>
    <t>plus and refund for off camus rent</t>
  </si>
  <si>
    <t>law fin aid award</t>
  </si>
  <si>
    <t>fa appeal</t>
  </si>
  <si>
    <t>appt w/ cindy</t>
  </si>
  <si>
    <t>18-19 loan</t>
  </si>
  <si>
    <t>pop blocker</t>
  </si>
  <si>
    <t>call form raye</t>
  </si>
  <si>
    <t>tuition and fee verification</t>
  </si>
  <si>
    <t>loans and pop up issues</t>
  </si>
  <si>
    <t>TR and rev late fee</t>
  </si>
  <si>
    <t>special PPL</t>
  </si>
  <si>
    <t>19-20 appeal and PLUS</t>
  </si>
  <si>
    <t>dropped classes and refund</t>
  </si>
  <si>
    <t>fafsa and alumni scholarship</t>
  </si>
  <si>
    <t>va and enrollment on VA ONCE</t>
  </si>
  <si>
    <t>presidential schol</t>
  </si>
  <si>
    <t>TR admit daya walk in FA</t>
  </si>
  <si>
    <t>TR admit day walk in Sheli</t>
  </si>
  <si>
    <t>late fee issue</t>
  </si>
  <si>
    <t>petition to walk</t>
  </si>
  <si>
    <t>prog pet for new TR</t>
  </si>
  <si>
    <t>late fee timeline</t>
  </si>
  <si>
    <t>issues with 2nd deposit for law</t>
  </si>
  <si>
    <t>admissions and campus map</t>
  </si>
  <si>
    <t>GPLUS</t>
  </si>
  <si>
    <t>request for appt w/ cindy</t>
  </si>
  <si>
    <t>19-20 FA for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</si>
</sst>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70" zoomScaleNormal="70" workbookViewId="0">
      <pane ySplit="2" topLeftCell="A3" activePane="bottomLeft" state="frozen"/>
      <selection pane="bottomLeft" activeCell="G18" sqref="G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48" activePane="bottomLeft" state="frozen"/>
      <selection pane="bottomLeft" activeCell="M84" sqref="M8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2</v>
      </c>
      <c r="M13" s="8"/>
      <c r="N13" s="2" t="s">
        <v>26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F42">
        <v>3</v>
      </c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SUM(B3:B79)</f>
        <v>0</v>
      </c>
      <c r="C82" s="11">
        <v>1</v>
      </c>
      <c r="D82" s="11">
        <v>4</v>
      </c>
      <c r="E82" s="11">
        <v>1</v>
      </c>
      <c r="F82" s="11">
        <v>0</v>
      </c>
      <c r="G82" s="11">
        <v>3</v>
      </c>
      <c r="H82" s="11">
        <v>1</v>
      </c>
      <c r="I82" s="11">
        <v>0</v>
      </c>
      <c r="J82" s="11">
        <v>0</v>
      </c>
      <c r="K82" s="11">
        <v>1</v>
      </c>
      <c r="L82" s="11">
        <v>2</v>
      </c>
      <c r="M82" s="11">
        <v>0</v>
      </c>
      <c r="N82" s="11">
        <f>SUM(B82:M82)</f>
        <v>13</v>
      </c>
    </row>
    <row r="83" spans="1:14" x14ac:dyDescent="0.25">
      <c r="A83" t="s">
        <v>9</v>
      </c>
      <c r="B83" s="11">
        <v>0</v>
      </c>
      <c r="C83" s="11">
        <v>0</v>
      </c>
      <c r="D83" s="11">
        <v>1</v>
      </c>
      <c r="E83" s="11">
        <v>0</v>
      </c>
      <c r="F83" s="11">
        <v>4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f t="shared" ref="N83:N84" si="0">SUM(B83:M83)</f>
        <v>5</v>
      </c>
    </row>
    <row r="84" spans="1:14" x14ac:dyDescent="0.25">
      <c r="A84" t="s">
        <v>3</v>
      </c>
      <c r="B84" s="11">
        <f t="shared" ref="B84:M84" si="1">SUM(B72:B79)</f>
        <v>0</v>
      </c>
      <c r="C84" s="11">
        <f t="shared" si="1"/>
        <v>0</v>
      </c>
      <c r="D84" s="11">
        <f t="shared" si="1"/>
        <v>0</v>
      </c>
      <c r="E84" s="11">
        <f t="shared" si="1"/>
        <v>0</v>
      </c>
      <c r="F84" s="11">
        <f t="shared" si="1"/>
        <v>0</v>
      </c>
      <c r="G84" s="11">
        <f t="shared" si="1"/>
        <v>0</v>
      </c>
      <c r="H84" s="11">
        <f t="shared" si="1"/>
        <v>0</v>
      </c>
      <c r="I84" s="11">
        <f t="shared" si="1"/>
        <v>0</v>
      </c>
      <c r="J84" s="11">
        <f t="shared" si="1"/>
        <v>0</v>
      </c>
      <c r="K84" s="11">
        <f t="shared" si="1"/>
        <v>0</v>
      </c>
      <c r="L84" s="11">
        <f t="shared" si="1"/>
        <v>0</v>
      </c>
      <c r="M84" s="11">
        <f t="shared" si="1"/>
        <v>0</v>
      </c>
      <c r="N84" s="11">
        <f t="shared" si="0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2">SUM(C82:C84)</f>
        <v>1</v>
      </c>
      <c r="D85" s="11">
        <f t="shared" si="2"/>
        <v>5</v>
      </c>
      <c r="E85" s="11">
        <f t="shared" si="2"/>
        <v>1</v>
      </c>
      <c r="F85" s="11">
        <f t="shared" si="2"/>
        <v>4</v>
      </c>
      <c r="G85" s="11">
        <f t="shared" si="2"/>
        <v>3</v>
      </c>
      <c r="H85" s="11">
        <f t="shared" si="2"/>
        <v>1</v>
      </c>
      <c r="I85" s="11">
        <f t="shared" si="2"/>
        <v>0</v>
      </c>
      <c r="J85" s="11">
        <f t="shared" si="2"/>
        <v>0</v>
      </c>
      <c r="K85" s="11">
        <f t="shared" si="2"/>
        <v>1</v>
      </c>
      <c r="L85" s="11">
        <f t="shared" si="2"/>
        <v>2</v>
      </c>
      <c r="M85" s="11">
        <f t="shared" si="2"/>
        <v>0</v>
      </c>
      <c r="N85" s="11">
        <f t="shared" si="2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48" activePane="bottomLeft" state="frozen"/>
      <selection pane="bottomLeft" activeCell="C3" sqref="C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33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>
        <v>1</v>
      </c>
      <c r="L8" s="8"/>
      <c r="M8" s="8">
        <v>1</v>
      </c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>
        <v>1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>
        <v>1</v>
      </c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41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43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45</v>
      </c>
    </row>
    <row r="19" spans="1:14" x14ac:dyDescent="0.25">
      <c r="A19" s="19" t="s">
        <v>8</v>
      </c>
      <c r="B19" s="7">
        <v>1</v>
      </c>
      <c r="C19" s="8"/>
      <c r="D19" s="8">
        <v>1</v>
      </c>
      <c r="E19" s="7">
        <v>1</v>
      </c>
      <c r="F19" s="8"/>
      <c r="G19" s="8">
        <v>1</v>
      </c>
      <c r="H19" s="7">
        <v>1</v>
      </c>
      <c r="I19" s="8"/>
      <c r="J19" s="8">
        <v>1</v>
      </c>
      <c r="K19" s="7"/>
      <c r="L19" s="8"/>
      <c r="M19" s="8"/>
      <c r="N19" s="2" t="s">
        <v>46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49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50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51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52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53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32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43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12</v>
      </c>
      <c r="E82" s="11">
        <f t="shared" si="0"/>
        <v>4</v>
      </c>
      <c r="F82" s="11">
        <f t="shared" si="0"/>
        <v>2</v>
      </c>
      <c r="G82" s="11">
        <f t="shared" si="0"/>
        <v>8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5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15</v>
      </c>
      <c r="E85" s="11">
        <f t="shared" si="4"/>
        <v>4</v>
      </c>
      <c r="F85" s="11">
        <f t="shared" si="4"/>
        <v>4</v>
      </c>
      <c r="G85" s="11">
        <f t="shared" si="4"/>
        <v>9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6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45" activePane="bottomLeft" state="frozen"/>
      <selection pane="bottomLeft" activeCell="K45" sqref="K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61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73</v>
      </c>
    </row>
    <row r="18" spans="1:14" x14ac:dyDescent="0.25">
      <c r="A18" s="19" t="s">
        <v>8</v>
      </c>
      <c r="B18" s="7">
        <v>1</v>
      </c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>
        <v>1</v>
      </c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50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47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80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81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82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83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63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L42">
        <v>1</v>
      </c>
      <c r="N42" s="2" t="s">
        <v>62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78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65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67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71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72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4</v>
      </c>
      <c r="D82" s="11">
        <f t="shared" si="0"/>
        <v>9</v>
      </c>
      <c r="E82" s="11">
        <f t="shared" si="0"/>
        <v>1</v>
      </c>
      <c r="F82" s="11">
        <f t="shared" si="0"/>
        <v>3</v>
      </c>
      <c r="G82" s="11">
        <f t="shared" si="0"/>
        <v>10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3</v>
      </c>
      <c r="M82" s="11">
        <f t="shared" si="0"/>
        <v>1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12</v>
      </c>
      <c r="E85" s="11">
        <f t="shared" si="4"/>
        <v>2</v>
      </c>
      <c r="F85" s="11">
        <f t="shared" si="4"/>
        <v>4</v>
      </c>
      <c r="G85" s="11">
        <f t="shared" si="4"/>
        <v>12</v>
      </c>
      <c r="H85" s="11">
        <f t="shared" si="4"/>
        <v>7</v>
      </c>
      <c r="I85" s="11">
        <f t="shared" si="4"/>
        <v>1</v>
      </c>
      <c r="J85" s="11">
        <f t="shared" si="4"/>
        <v>2</v>
      </c>
      <c r="K85" s="11">
        <f t="shared" si="4"/>
        <v>2</v>
      </c>
      <c r="L85" s="11">
        <f t="shared" si="4"/>
        <v>5</v>
      </c>
      <c r="M85" s="11">
        <f t="shared" si="4"/>
        <v>1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18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85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/>
      <c r="C8" s="8"/>
      <c r="D8" s="8"/>
      <c r="E8" s="7">
        <v>5</v>
      </c>
      <c r="F8" s="8"/>
      <c r="G8" s="8"/>
      <c r="H8" s="7"/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93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>
        <v>1</v>
      </c>
      <c r="L13" s="8"/>
      <c r="M13" s="8"/>
      <c r="N13" s="2" t="s">
        <v>96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98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100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102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99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5</v>
      </c>
      <c r="F82" s="11">
        <f t="shared" si="0"/>
        <v>3</v>
      </c>
      <c r="G82" s="11">
        <f t="shared" si="0"/>
        <v>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5</v>
      </c>
      <c r="F85" s="11">
        <f t="shared" si="4"/>
        <v>5</v>
      </c>
      <c r="G85" s="11">
        <f t="shared" si="4"/>
        <v>2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2020-03-10T21:45:55Z</dcterms:modified>
</cp:coreProperties>
</file>