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4\2019\October\"/>
    </mc:Choice>
  </mc:AlternateContent>
  <bookViews>
    <workbookView xWindow="390" yWindow="630" windowWidth="27795" windowHeight="12585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L85" i="7" s="1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H85" i="7" s="1"/>
  <c r="G82" i="7"/>
  <c r="G85" i="7" s="1"/>
  <c r="F82" i="7"/>
  <c r="E82" i="7"/>
  <c r="D82" i="7"/>
  <c r="D85" i="7" s="1"/>
  <c r="C82" i="7"/>
  <c r="C85" i="7" s="1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C85" i="1" s="1"/>
  <c r="B82" i="1"/>
  <c r="L85" i="4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K82" i="4"/>
  <c r="K85" i="4" s="1"/>
  <c r="J82" i="4"/>
  <c r="I82" i="4"/>
  <c r="H82" i="4"/>
  <c r="H85" i="4" s="1"/>
  <c r="G82" i="4"/>
  <c r="G85" i="4" s="1"/>
  <c r="F82" i="4"/>
  <c r="E82" i="4"/>
  <c r="D82" i="4"/>
  <c r="D85" i="4" s="1"/>
  <c r="C82" i="4"/>
  <c r="C85" i="4" s="1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G85" i="5" s="1"/>
  <c r="F82" i="5"/>
  <c r="E82" i="5"/>
  <c r="D82" i="5"/>
  <c r="C82" i="5"/>
  <c r="C85" i="5" s="1"/>
  <c r="B82" i="5"/>
  <c r="L85" i="1" l="1"/>
  <c r="D85" i="5"/>
  <c r="N82" i="5"/>
  <c r="B85" i="5"/>
  <c r="B85" i="1"/>
  <c r="N84" i="1"/>
  <c r="K85" i="7"/>
  <c r="E85" i="7"/>
  <c r="I85" i="5"/>
  <c r="F85" i="4"/>
  <c r="I85" i="1"/>
  <c r="F85" i="7"/>
  <c r="J85" i="5"/>
  <c r="M85" i="4"/>
  <c r="J85" i="1"/>
  <c r="M85" i="7"/>
  <c r="M85" i="5"/>
  <c r="J85" i="4"/>
  <c r="M85" i="1"/>
  <c r="J85" i="7"/>
  <c r="N84" i="5"/>
  <c r="E85" i="4"/>
  <c r="N82" i="1"/>
  <c r="E85" i="5"/>
  <c r="N82" i="4"/>
  <c r="B85" i="4"/>
  <c r="N84" i="4"/>
  <c r="E85" i="1"/>
  <c r="N82" i="7"/>
  <c r="N83" i="7"/>
  <c r="N84" i="7"/>
  <c r="F85" i="5"/>
  <c r="I85" i="4"/>
  <c r="F85" i="1"/>
  <c r="I85" i="7"/>
  <c r="B85" i="7"/>
  <c r="N83" i="1"/>
  <c r="N83" i="4"/>
  <c r="N83" i="5"/>
  <c r="N85" i="5" s="1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1" l="1"/>
  <c r="N85" i="4"/>
  <c r="N85" i="7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<sst xmlns="http://schemas.openxmlformats.org/spreadsheetml/2006/main" count="683" uniqueCount="88">
  <si>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</si>
  <si>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</si>
  <si>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</si>
  <si>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</si>
  <si>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</si>
  <si>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</si>
  <si>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</si>
  <si>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</si>
  <si>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</si>
  <si>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</si>
  <si>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</si>
  <si>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VWS</t>
  </si>
  <si>
    <t>Loan Reinstatement</t>
  </si>
  <si>
    <t>Refund check Mail out</t>
  </si>
  <si>
    <t>refund how to request it</t>
  </si>
  <si>
    <t>loan cancellation</t>
  </si>
  <si>
    <t>merit based aid for applicant</t>
  </si>
  <si>
    <t>1098-T</t>
  </si>
  <si>
    <t>how to track wire refund</t>
  </si>
  <si>
    <t>no refund hold</t>
  </si>
  <si>
    <t>refund  CHECK PICK UP</t>
  </si>
  <si>
    <t>loan reinstatement and how to log into studentloans.gov</t>
  </si>
  <si>
    <t>FERPA</t>
  </si>
  <si>
    <t>pro pet</t>
  </si>
  <si>
    <t>refund check mail it please</t>
  </si>
  <si>
    <t>Loan ed and how to get them</t>
  </si>
  <si>
    <t>wheres my fa pkg</t>
  </si>
  <si>
    <t>refund check</t>
  </si>
  <si>
    <t>pmt</t>
  </si>
  <si>
    <t>vws debacle</t>
  </si>
  <si>
    <t>pro pet form</t>
  </si>
  <si>
    <t>refund check pick up</t>
  </si>
  <si>
    <t>social media</t>
  </si>
  <si>
    <t>outside scholarship</t>
  </si>
  <si>
    <t>FERPA and  TRT</t>
  </si>
  <si>
    <t>refund</t>
  </si>
  <si>
    <t>wheres my scholarship</t>
  </si>
  <si>
    <t>pet to grad</t>
  </si>
  <si>
    <t>net price</t>
  </si>
  <si>
    <t>admissions merit I want</t>
  </si>
  <si>
    <t>vws</t>
  </si>
  <si>
    <t>loans</t>
  </si>
  <si>
    <t>scu</t>
  </si>
  <si>
    <t>ferpa</t>
  </si>
  <si>
    <t>fafsa</t>
  </si>
  <si>
    <t>acess card charge it to my act</t>
  </si>
  <si>
    <t>refund debacle</t>
  </si>
  <si>
    <t>check coming in</t>
  </si>
  <si>
    <t>how to request refund and enroll in dd</t>
  </si>
  <si>
    <t>hold removal</t>
  </si>
  <si>
    <t>lpf rev</t>
  </si>
  <si>
    <t>why do I have act balance I withdrew</t>
  </si>
  <si>
    <t>pay plan</t>
  </si>
  <si>
    <t xml:space="preserve">transcript and scu account detail </t>
  </si>
  <si>
    <t>refund pick up</t>
  </si>
  <si>
    <t>nrf what is it</t>
  </si>
  <si>
    <t>call for shaun</t>
  </si>
  <si>
    <t>return funds to lender</t>
  </si>
  <si>
    <t>retunrinstudent</t>
  </si>
  <si>
    <t>balance and refund</t>
  </si>
  <si>
    <t>future award timing</t>
  </si>
  <si>
    <t>commencement</t>
  </si>
  <si>
    <t>loan repayment</t>
  </si>
  <si>
    <t>exit counseling</t>
  </si>
  <si>
    <t>class schedule</t>
  </si>
  <si>
    <t xml:space="preserve"> </t>
  </si>
  <si>
    <t>VWS need of 1040</t>
  </si>
  <si>
    <t>refund request</t>
  </si>
  <si>
    <t>FACHEX</t>
  </si>
  <si>
    <t>walk in pmt</t>
  </si>
  <si>
    <t>verification</t>
  </si>
  <si>
    <t>call for carol imper and olivia</t>
  </si>
  <si>
    <t>NRF specifics</t>
  </si>
  <si>
    <t>aid if graduate early</t>
  </si>
  <si>
    <t>FASFA</t>
  </si>
  <si>
    <t>program petition</t>
  </si>
  <si>
    <t>confirm our fax is secure</t>
  </si>
  <si>
    <t>call for Trista</t>
  </si>
  <si>
    <t>CSS correction</t>
  </si>
  <si>
    <t>drop class</t>
  </si>
  <si>
    <t>direct deposit</t>
  </si>
  <si>
    <t>3rd party payment explanation</t>
  </si>
  <si>
    <t>meal points rollover to next quarter</t>
  </si>
  <si>
    <t>verify class dropped</t>
  </si>
  <si>
    <t>enrollment verification</t>
  </si>
  <si>
    <t>graduate programs info</t>
  </si>
  <si>
    <t>form for FA to complete</t>
  </si>
  <si>
    <t>MBA tuition reversal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</si>
</sst>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60" zoomScaleNormal="60" workbookViewId="0">
      <pane ySplit="2" topLeftCell="A3" activePane="bottomLeft" state="frozen"/>
      <selection pane="bottomLeft" activeCell="N16" sqref="B14:N16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12</v>
      </c>
    </row>
    <row r="5" spans="1:14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13</v>
      </c>
    </row>
    <row r="6" spans="1:14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14</v>
      </c>
    </row>
    <row r="7" spans="1:14" x14ac:dyDescent="0.25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15</v>
      </c>
    </row>
    <row r="8" spans="1:14" x14ac:dyDescent="0.25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17</v>
      </c>
    </row>
    <row r="9" spans="1:14" x14ac:dyDescent="0.25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18</v>
      </c>
    </row>
    <row r="10" spans="1:14" x14ac:dyDescent="0.25">
      <c r="A10" s="19" t="s">
        <v>8</v>
      </c>
      <c r="B10" s="7"/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19</v>
      </c>
    </row>
    <row r="11" spans="1:14" x14ac:dyDescent="0.25">
      <c r="A11" s="19" t="s">
        <v>8</v>
      </c>
      <c r="B11" s="7">
        <v>2</v>
      </c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20</v>
      </c>
    </row>
    <row r="12" spans="1:14" x14ac:dyDescent="0.25">
      <c r="A12" s="19" t="s">
        <v>8</v>
      </c>
      <c r="B12" s="7"/>
      <c r="C12" s="8"/>
      <c r="D12" s="8"/>
      <c r="E12" s="7"/>
      <c r="F12" s="8">
        <v>1</v>
      </c>
      <c r="G12" s="8"/>
      <c r="H12" s="7"/>
      <c r="I12" s="8"/>
      <c r="J12" s="8"/>
      <c r="K12" s="7"/>
      <c r="L12" s="8"/>
      <c r="M12" s="8"/>
      <c r="N12" s="2" t="s">
        <v>21</v>
      </c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23</v>
      </c>
    </row>
    <row r="14" spans="1:14" x14ac:dyDescent="0.25">
      <c r="A14" s="19" t="s">
        <v>8</v>
      </c>
      <c r="B14" s="7"/>
      <c r="C14" s="8">
        <v>1</v>
      </c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24</v>
      </c>
    </row>
    <row r="15" spans="1:14" x14ac:dyDescent="0.25">
      <c r="A15" s="19" t="s">
        <v>8</v>
      </c>
      <c r="B15" s="7"/>
      <c r="C15" s="8"/>
      <c r="D15" s="8"/>
      <c r="E15" s="7">
        <v>1</v>
      </c>
      <c r="F15" s="8"/>
      <c r="G15" s="8"/>
      <c r="H15" s="7"/>
      <c r="I15" s="8"/>
      <c r="J15" s="8"/>
      <c r="K15" s="7"/>
      <c r="L15" s="8"/>
      <c r="M15" s="8"/>
      <c r="N15" s="2" t="s">
        <v>25</v>
      </c>
    </row>
    <row r="16" spans="1:14" x14ac:dyDescent="0.25">
      <c r="A16" s="19" t="s">
        <v>8</v>
      </c>
      <c r="B16" s="7"/>
      <c r="C16" s="8"/>
      <c r="D16" s="8"/>
      <c r="E16" s="7"/>
      <c r="F16" s="8">
        <v>1</v>
      </c>
      <c r="G16" s="8"/>
      <c r="H16" s="7"/>
      <c r="I16" s="8"/>
      <c r="J16" s="8"/>
      <c r="K16" s="7"/>
      <c r="L16" s="8"/>
      <c r="M16" s="8"/>
      <c r="N16" s="2" t="s">
        <v>26</v>
      </c>
    </row>
    <row r="17" spans="1:14" x14ac:dyDescent="0.25">
      <c r="A17" s="19" t="s">
        <v>8</v>
      </c>
      <c r="B17" s="7">
        <v>1</v>
      </c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27</v>
      </c>
    </row>
    <row r="18" spans="1:14" x14ac:dyDescent="0.25">
      <c r="A18" s="19" t="s">
        <v>8</v>
      </c>
      <c r="B18" s="7">
        <v>1</v>
      </c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28</v>
      </c>
    </row>
    <row r="19" spans="1:14" x14ac:dyDescent="0.25">
      <c r="A19" s="19" t="s">
        <v>8</v>
      </c>
      <c r="B19" s="7"/>
      <c r="C19" s="8"/>
      <c r="D19" s="8"/>
      <c r="E19" s="7">
        <v>1</v>
      </c>
      <c r="F19" s="8"/>
      <c r="G19" s="8"/>
      <c r="H19" s="7"/>
      <c r="I19" s="8"/>
      <c r="J19" s="8"/>
      <c r="K19" s="7"/>
      <c r="L19" s="8"/>
      <c r="M19" s="8"/>
      <c r="N19" s="2" t="s">
        <v>29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>
        <v>2</v>
      </c>
      <c r="I20" s="8"/>
      <c r="J20" s="8"/>
      <c r="K20" s="7"/>
      <c r="L20" s="8"/>
      <c r="M20" s="8"/>
      <c r="N20" s="2" t="s">
        <v>23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16</v>
      </c>
    </row>
    <row r="42" spans="1:14" x14ac:dyDescent="0.25">
      <c r="A42" s="18" t="s">
        <v>9</v>
      </c>
      <c r="B42" s="7"/>
      <c r="E42" s="7"/>
      <c r="H42" s="7"/>
      <c r="I42">
        <v>1</v>
      </c>
      <c r="K42" s="7"/>
      <c r="N42" s="2" t="s">
        <v>22</v>
      </c>
    </row>
    <row r="43" spans="1:14" x14ac:dyDescent="0.25">
      <c r="A43" s="18" t="s">
        <v>9</v>
      </c>
      <c r="B43" s="7">
        <v>1</v>
      </c>
      <c r="C43">
        <v>2</v>
      </c>
      <c r="E43" s="7"/>
      <c r="H43" s="7"/>
      <c r="K43" s="7"/>
      <c r="N43" s="2" t="s">
        <v>17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4</v>
      </c>
      <c r="C82" s="11">
        <f t="shared" ref="C82:M82" si="0">SUM(C3:C40)</f>
        <v>1</v>
      </c>
      <c r="D82" s="11">
        <f t="shared" si="0"/>
        <v>5</v>
      </c>
      <c r="E82" s="11">
        <f t="shared" si="0"/>
        <v>2</v>
      </c>
      <c r="F82" s="11">
        <f t="shared" si="0"/>
        <v>2</v>
      </c>
      <c r="G82" s="11">
        <f t="shared" si="0"/>
        <v>3</v>
      </c>
      <c r="H82" s="11">
        <f t="shared" si="0"/>
        <v>3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20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1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5</v>
      </c>
      <c r="C85" s="11">
        <f t="shared" ref="C85:N85" si="4">SUM(C82:C84)</f>
        <v>3</v>
      </c>
      <c r="D85" s="11">
        <f t="shared" si="4"/>
        <v>5</v>
      </c>
      <c r="E85" s="11">
        <f t="shared" si="4"/>
        <v>2</v>
      </c>
      <c r="F85" s="11">
        <f t="shared" si="4"/>
        <v>2</v>
      </c>
      <c r="G85" s="11">
        <f t="shared" si="4"/>
        <v>4</v>
      </c>
      <c r="H85" s="11">
        <f t="shared" si="4"/>
        <v>3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25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60" zoomScaleNormal="60" workbookViewId="0">
      <pane ySplit="2" topLeftCell="A39" activePane="bottomLeft" state="frozen"/>
      <selection pane="bottomLeft" activeCell="L17" sqref="L17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3</v>
      </c>
      <c r="I3" s="8"/>
      <c r="J3" s="8"/>
      <c r="K3" s="7"/>
      <c r="L3" s="8"/>
      <c r="M3" s="8"/>
      <c r="N3" s="2" t="s">
        <v>30</v>
      </c>
      <c r="Q3" t="s">
        <v>9</v>
      </c>
    </row>
    <row r="4" spans="1:17" x14ac:dyDescent="0.25">
      <c r="A4" s="19" t="s">
        <v>8</v>
      </c>
      <c r="B4" s="7">
        <v>1</v>
      </c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31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>
        <v>1</v>
      </c>
      <c r="G5" s="8"/>
      <c r="H5" s="7"/>
      <c r="I5" s="8"/>
      <c r="J5" s="8"/>
      <c r="K5" s="7"/>
      <c r="L5" s="8"/>
      <c r="M5" s="8"/>
      <c r="N5" s="2" t="s">
        <v>36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1</v>
      </c>
      <c r="I6" s="8"/>
      <c r="J6" s="8"/>
      <c r="K6" s="7"/>
      <c r="L6" s="8"/>
      <c r="M6" s="8"/>
      <c r="N6" s="2" t="s">
        <v>37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2</v>
      </c>
      <c r="I7" s="8"/>
      <c r="J7" s="8"/>
      <c r="K7" s="7"/>
      <c r="L7" s="8"/>
      <c r="M7" s="8"/>
      <c r="N7" s="2" t="s">
        <v>30</v>
      </c>
    </row>
    <row r="8" spans="1:17" x14ac:dyDescent="0.25">
      <c r="A8" s="19" t="s">
        <v>8</v>
      </c>
      <c r="B8" s="7"/>
      <c r="C8" s="8"/>
      <c r="D8" s="8"/>
      <c r="E8" s="7">
        <v>1</v>
      </c>
      <c r="F8" s="8"/>
      <c r="G8" s="8"/>
      <c r="H8" s="7"/>
      <c r="I8" s="8"/>
      <c r="J8" s="8"/>
      <c r="K8" s="7"/>
      <c r="L8" s="8"/>
      <c r="M8" s="8"/>
      <c r="N8" s="2" t="s">
        <v>40</v>
      </c>
    </row>
    <row r="9" spans="1:17" x14ac:dyDescent="0.25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41</v>
      </c>
    </row>
    <row r="10" spans="1:17" x14ac:dyDescent="0.25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24</v>
      </c>
    </row>
    <row r="11" spans="1:17" x14ac:dyDescent="0.25">
      <c r="A11" s="19" t="s">
        <v>8</v>
      </c>
      <c r="B11" s="7"/>
      <c r="C11" s="8"/>
      <c r="D11" s="8"/>
      <c r="E11" s="7">
        <v>1</v>
      </c>
      <c r="F11" s="8"/>
      <c r="G11" s="8"/>
      <c r="H11" s="7"/>
      <c r="I11" s="8"/>
      <c r="J11" s="8"/>
      <c r="K11" s="7"/>
      <c r="L11" s="8"/>
      <c r="M11" s="8"/>
      <c r="N11" s="2" t="s">
        <v>25</v>
      </c>
    </row>
    <row r="12" spans="1:17" x14ac:dyDescent="0.25">
      <c r="A12" s="19" t="s">
        <v>8</v>
      </c>
      <c r="B12" s="7"/>
      <c r="C12" s="8"/>
      <c r="D12" s="8"/>
      <c r="E12" s="7"/>
      <c r="F12" s="8">
        <v>1</v>
      </c>
      <c r="G12" s="8"/>
      <c r="H12" s="7"/>
      <c r="I12" s="8"/>
      <c r="J12" s="8"/>
      <c r="K12" s="7"/>
      <c r="L12" s="8"/>
      <c r="M12" s="8"/>
      <c r="N12" s="2" t="s">
        <v>26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>
        <v>1</v>
      </c>
      <c r="J41" s="13"/>
      <c r="K41" s="12"/>
      <c r="L41" s="13"/>
      <c r="M41" s="13"/>
      <c r="N41" s="14" t="s">
        <v>34</v>
      </c>
    </row>
    <row r="42" spans="1:14" x14ac:dyDescent="0.25">
      <c r="A42" s="18" t="s">
        <v>9</v>
      </c>
      <c r="B42" s="7"/>
      <c r="D42">
        <v>1</v>
      </c>
      <c r="E42" s="7"/>
      <c r="H42" s="7"/>
      <c r="K42" s="7"/>
      <c r="N42" s="2" t="s">
        <v>35</v>
      </c>
    </row>
    <row r="43" spans="1:14" x14ac:dyDescent="0.25">
      <c r="A43" s="18" t="s">
        <v>9</v>
      </c>
      <c r="B43" s="7"/>
      <c r="E43" s="7"/>
      <c r="G43">
        <v>1</v>
      </c>
      <c r="H43" s="7"/>
      <c r="K43" s="7"/>
      <c r="N43" s="2" t="s">
        <v>38</v>
      </c>
    </row>
    <row r="44" spans="1:14" x14ac:dyDescent="0.25">
      <c r="A44" s="18" t="s">
        <v>9</v>
      </c>
      <c r="B44" s="7"/>
      <c r="E44" s="7"/>
      <c r="G44">
        <v>1</v>
      </c>
      <c r="H44" s="7"/>
      <c r="K44" s="7"/>
      <c r="N44" s="2" t="s">
        <v>39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4</v>
      </c>
      <c r="N71" s="14" t="s">
        <v>32</v>
      </c>
    </row>
    <row r="72" spans="1:14" x14ac:dyDescent="0.25">
      <c r="A72" s="16" t="s">
        <v>3</v>
      </c>
      <c r="B72" s="2"/>
      <c r="E72" s="2"/>
      <c r="H72" s="2"/>
      <c r="K72" s="2"/>
      <c r="N72" s="2" t="s">
        <v>33</v>
      </c>
    </row>
    <row r="73" spans="1:14" x14ac:dyDescent="0.25">
      <c r="A73" s="16" t="s">
        <v>3</v>
      </c>
      <c r="B73" s="2"/>
      <c r="E73" s="2"/>
      <c r="H73" s="2"/>
      <c r="K73" s="2"/>
      <c r="N73" s="2" t="s">
        <v>42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1</v>
      </c>
      <c r="D82" s="11">
        <f t="shared" si="0"/>
        <v>0</v>
      </c>
      <c r="E82" s="11">
        <f t="shared" si="0"/>
        <v>2</v>
      </c>
      <c r="F82" s="11">
        <f t="shared" si="0"/>
        <v>2</v>
      </c>
      <c r="G82" s="11">
        <f t="shared" si="0"/>
        <v>1</v>
      </c>
      <c r="H82" s="11">
        <f t="shared" si="0"/>
        <v>6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13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1</v>
      </c>
      <c r="E83" s="11">
        <f t="shared" si="1"/>
        <v>0</v>
      </c>
      <c r="F83" s="11">
        <f t="shared" si="1"/>
        <v>1</v>
      </c>
      <c r="G83" s="11">
        <f t="shared" si="1"/>
        <v>2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4</v>
      </c>
      <c r="N84" s="11">
        <f t="shared" si="2"/>
        <v>4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1</v>
      </c>
      <c r="D85" s="11">
        <f t="shared" si="4"/>
        <v>1</v>
      </c>
      <c r="E85" s="11">
        <f t="shared" si="4"/>
        <v>2</v>
      </c>
      <c r="F85" s="11">
        <f t="shared" si="4"/>
        <v>3</v>
      </c>
      <c r="G85" s="11">
        <f t="shared" si="4"/>
        <v>3</v>
      </c>
      <c r="H85" s="11">
        <f t="shared" si="4"/>
        <v>6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4</v>
      </c>
      <c r="N85" s="11">
        <f t="shared" si="4"/>
        <v>22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70" zoomScaleNormal="70" workbookViewId="0">
      <pane ySplit="2" topLeftCell="A3" activePane="bottomLeft" state="frozen"/>
      <selection pane="bottomLeft" activeCell="H14" sqref="H14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2</v>
      </c>
      <c r="E3" s="7"/>
      <c r="F3" s="8"/>
      <c r="G3" s="8"/>
      <c r="H3" s="7"/>
      <c r="I3" s="8"/>
      <c r="J3" s="8"/>
      <c r="K3" s="7"/>
      <c r="L3" s="8"/>
      <c r="M3" s="8"/>
      <c r="N3" s="2" t="s">
        <v>35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44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3</v>
      </c>
      <c r="I5" s="8"/>
      <c r="J5" s="8"/>
      <c r="K5" s="7"/>
      <c r="L5" s="8"/>
      <c r="M5" s="8"/>
      <c r="N5" s="2" t="s">
        <v>23</v>
      </c>
      <c r="Q5" t="s">
        <v>3</v>
      </c>
    </row>
    <row r="6" spans="1:17" x14ac:dyDescent="0.25">
      <c r="A6" s="19" t="s">
        <v>8</v>
      </c>
      <c r="B6" s="7">
        <v>1</v>
      </c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45</v>
      </c>
    </row>
    <row r="7" spans="1:17" x14ac:dyDescent="0.25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46</v>
      </c>
    </row>
    <row r="8" spans="1:17" x14ac:dyDescent="0.25">
      <c r="A8" s="19" t="s">
        <v>8</v>
      </c>
      <c r="B8" s="7">
        <v>1</v>
      </c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48</v>
      </c>
    </row>
    <row r="9" spans="1:17" x14ac:dyDescent="0.25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49</v>
      </c>
    </row>
    <row r="10" spans="1:17" x14ac:dyDescent="0.25">
      <c r="A10" s="19" t="s">
        <v>8</v>
      </c>
      <c r="B10" s="7"/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50</v>
      </c>
    </row>
    <row r="11" spans="1:17" x14ac:dyDescent="0.25">
      <c r="A11" s="19" t="s">
        <v>8</v>
      </c>
      <c r="B11" s="7"/>
      <c r="C11" s="8"/>
      <c r="D11" s="8">
        <v>1</v>
      </c>
      <c r="E11" s="7"/>
      <c r="F11" s="8"/>
      <c r="G11" s="8"/>
      <c r="H11" s="7"/>
      <c r="I11" s="8"/>
      <c r="J11" s="8">
        <v>1</v>
      </c>
      <c r="K11" s="7"/>
      <c r="L11" s="8"/>
      <c r="M11" s="8"/>
      <c r="N11" s="2" t="s">
        <v>51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52</v>
      </c>
    </row>
    <row r="13" spans="1:17" x14ac:dyDescent="0.25">
      <c r="A13" s="19" t="s">
        <v>8</v>
      </c>
      <c r="B13" s="7">
        <v>1</v>
      </c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53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23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>
        <v>1</v>
      </c>
      <c r="J41" s="13"/>
      <c r="K41" s="12"/>
      <c r="L41" s="13"/>
      <c r="M41" s="13"/>
      <c r="N41" s="14" t="s">
        <v>43</v>
      </c>
    </row>
    <row r="42" spans="1:14" x14ac:dyDescent="0.25">
      <c r="A42" s="18" t="s">
        <v>9</v>
      </c>
      <c r="B42" s="7"/>
      <c r="E42" s="7"/>
      <c r="G42">
        <v>1</v>
      </c>
      <c r="H42" s="7"/>
      <c r="K42" s="7"/>
      <c r="N42" s="2" t="s">
        <v>44</v>
      </c>
    </row>
    <row r="43" spans="1:14" x14ac:dyDescent="0.25">
      <c r="A43" s="18" t="s">
        <v>9</v>
      </c>
      <c r="B43" s="7"/>
      <c r="D43">
        <v>1</v>
      </c>
      <c r="E43" s="7"/>
      <c r="H43" s="7"/>
      <c r="K43" s="7"/>
      <c r="N43" s="2" t="s">
        <v>47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</v>
      </c>
      <c r="C82" s="11">
        <f t="shared" ref="C82:M82" si="0">SUM(C3:C40)</f>
        <v>0</v>
      </c>
      <c r="D82" s="11">
        <f t="shared" si="0"/>
        <v>6</v>
      </c>
      <c r="E82" s="11">
        <f t="shared" si="0"/>
        <v>0</v>
      </c>
      <c r="F82" s="11">
        <f t="shared" si="0"/>
        <v>0</v>
      </c>
      <c r="G82" s="11">
        <f t="shared" si="0"/>
        <v>1</v>
      </c>
      <c r="H82" s="11">
        <f t="shared" si="0"/>
        <v>5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16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1</v>
      </c>
      <c r="E83" s="11">
        <f t="shared" si="1"/>
        <v>0</v>
      </c>
      <c r="F83" s="11">
        <f t="shared" si="1"/>
        <v>0</v>
      </c>
      <c r="G83" s="11">
        <f t="shared" si="1"/>
        <v>1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3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3</v>
      </c>
      <c r="C85" s="11">
        <f t="shared" ref="C85:N85" si="4">SUM(C82:C84)</f>
        <v>0</v>
      </c>
      <c r="D85" s="11">
        <f t="shared" si="4"/>
        <v>7</v>
      </c>
      <c r="E85" s="11">
        <f t="shared" si="4"/>
        <v>0</v>
      </c>
      <c r="F85" s="11">
        <f t="shared" si="4"/>
        <v>0</v>
      </c>
      <c r="G85" s="11">
        <f t="shared" si="4"/>
        <v>2</v>
      </c>
      <c r="H85" s="11">
        <f t="shared" si="4"/>
        <v>5</v>
      </c>
      <c r="I85" s="11">
        <f t="shared" si="4"/>
        <v>1</v>
      </c>
      <c r="J85" s="11">
        <f t="shared" si="4"/>
        <v>1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19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topLeftCell="B1" zoomScale="60" zoomScaleNormal="60" workbookViewId="0">
      <pane ySplit="2" topLeftCell="A3" activePane="bottomLeft" state="frozen"/>
      <selection pane="bottomLeft" activeCell="C17" sqref="C17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>
        <v>1</v>
      </c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35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>
        <v>1</v>
      </c>
      <c r="K4" s="7"/>
      <c r="L4" s="8"/>
      <c r="M4" s="8"/>
      <c r="N4" s="2" t="s">
        <v>43</v>
      </c>
      <c r="Q4" t="s">
        <v>8</v>
      </c>
    </row>
    <row r="5" spans="1:17" x14ac:dyDescent="0.25">
      <c r="A5" s="19" t="s">
        <v>8</v>
      </c>
      <c r="B5" s="7">
        <v>1</v>
      </c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54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57</v>
      </c>
    </row>
    <row r="7" spans="1:17" x14ac:dyDescent="0.25">
      <c r="A7" s="19" t="s">
        <v>8</v>
      </c>
      <c r="B7" s="7"/>
      <c r="C7" s="8"/>
      <c r="D7" s="8">
        <v>1</v>
      </c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59</v>
      </c>
    </row>
    <row r="8" spans="1:17" x14ac:dyDescent="0.25">
      <c r="A8" s="19" t="s">
        <v>8</v>
      </c>
      <c r="B8" s="7"/>
      <c r="C8" s="8"/>
      <c r="D8" s="8"/>
      <c r="E8" s="7"/>
      <c r="F8" s="8">
        <v>1</v>
      </c>
      <c r="G8" s="8"/>
      <c r="H8" s="7"/>
      <c r="I8" s="8"/>
      <c r="J8" s="8"/>
      <c r="K8" s="7"/>
      <c r="L8" s="8"/>
      <c r="M8" s="8"/>
      <c r="N8" s="2" t="s">
        <v>60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>
        <v>1</v>
      </c>
      <c r="L9" s="8"/>
      <c r="M9" s="8"/>
      <c r="N9" s="2" t="s">
        <v>61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37</v>
      </c>
    </row>
    <row r="11" spans="1:17" x14ac:dyDescent="0.25">
      <c r="A11" s="19" t="s">
        <v>8</v>
      </c>
      <c r="B11" s="7"/>
      <c r="C11" s="8"/>
      <c r="D11" s="8"/>
      <c r="E11" s="7">
        <v>1</v>
      </c>
      <c r="F11" s="8"/>
      <c r="G11" s="8"/>
      <c r="H11" s="7"/>
      <c r="I11" s="8"/>
      <c r="J11" s="8"/>
      <c r="K11" s="7"/>
      <c r="L11" s="8"/>
      <c r="M11" s="8"/>
      <c r="N11" s="2" t="s">
        <v>62</v>
      </c>
    </row>
    <row r="12" spans="1:17" x14ac:dyDescent="0.25">
      <c r="A12" s="19" t="s">
        <v>8</v>
      </c>
      <c r="B12" s="7"/>
      <c r="C12" s="8"/>
      <c r="D12" s="8"/>
      <c r="E12" s="7">
        <v>1</v>
      </c>
      <c r="F12" s="8"/>
      <c r="G12" s="8"/>
      <c r="H12" s="7"/>
      <c r="I12" s="8"/>
      <c r="J12" s="8"/>
      <c r="K12" s="7"/>
      <c r="L12" s="8"/>
      <c r="M12" s="8"/>
      <c r="N12" s="2" t="s">
        <v>63</v>
      </c>
    </row>
    <row r="13" spans="1:17" x14ac:dyDescent="0.25">
      <c r="A13" s="19" t="s">
        <v>8</v>
      </c>
      <c r="B13" s="7"/>
      <c r="C13" s="8"/>
      <c r="D13" s="8"/>
      <c r="E13" s="7">
        <v>1</v>
      </c>
      <c r="F13" s="8"/>
      <c r="G13" s="8"/>
      <c r="H13" s="7"/>
      <c r="I13" s="8"/>
      <c r="J13" s="8"/>
      <c r="K13" s="7"/>
      <c r="L13" s="8"/>
      <c r="M13" s="8"/>
      <c r="N13" s="2" t="s">
        <v>66</v>
      </c>
    </row>
    <row r="14" spans="1:17" x14ac:dyDescent="0.25">
      <c r="A14" s="19" t="s">
        <v>8</v>
      </c>
      <c r="B14" s="7"/>
      <c r="C14" s="8"/>
      <c r="D14" s="8">
        <v>1</v>
      </c>
      <c r="E14" s="7"/>
      <c r="F14" s="8"/>
      <c r="G14" s="8"/>
      <c r="H14" s="7"/>
      <c r="I14" s="8"/>
      <c r="J14" s="8"/>
      <c r="K14" s="7"/>
      <c r="L14" s="8"/>
      <c r="M14" s="8"/>
      <c r="N14" s="2" t="s">
        <v>67</v>
      </c>
    </row>
    <row r="15" spans="1:17" x14ac:dyDescent="0.25">
      <c r="A15" s="19" t="s">
        <v>8</v>
      </c>
      <c r="B15" s="7">
        <v>1</v>
      </c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69</v>
      </c>
    </row>
    <row r="16" spans="1:17" x14ac:dyDescent="0.25">
      <c r="A16" s="19" t="s">
        <v>8</v>
      </c>
      <c r="B16" s="7"/>
      <c r="C16" s="8"/>
      <c r="D16" s="8"/>
      <c r="E16" s="7">
        <v>1</v>
      </c>
      <c r="F16" s="8"/>
      <c r="G16" s="8"/>
      <c r="H16" s="7"/>
      <c r="I16" s="8"/>
      <c r="J16" s="8"/>
      <c r="K16" s="7"/>
      <c r="L16" s="8"/>
      <c r="M16" s="8"/>
      <c r="N16" s="2" t="s">
        <v>70</v>
      </c>
    </row>
    <row r="17" spans="1:14" x14ac:dyDescent="0.25">
      <c r="A17" s="19" t="s">
        <v>8</v>
      </c>
      <c r="B17" s="7"/>
      <c r="C17" s="8">
        <v>1</v>
      </c>
      <c r="D17" s="8"/>
      <c r="E17" s="7"/>
      <c r="F17" s="8">
        <v>1</v>
      </c>
      <c r="G17" s="8"/>
      <c r="H17" s="7"/>
      <c r="I17" s="8"/>
      <c r="J17" s="8"/>
      <c r="K17" s="7"/>
      <c r="L17" s="8"/>
      <c r="M17" s="8"/>
      <c r="N17" s="2" t="s">
        <v>71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55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56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4</v>
      </c>
      <c r="N71" s="14" t="s">
        <v>32</v>
      </c>
    </row>
    <row r="72" spans="1:14" x14ac:dyDescent="0.25">
      <c r="A72" s="16" t="s">
        <v>3</v>
      </c>
      <c r="B72" s="2"/>
      <c r="E72" s="2"/>
      <c r="H72" s="2"/>
      <c r="J72">
        <v>1</v>
      </c>
      <c r="K72" s="2"/>
      <c r="N72" s="2" t="s">
        <v>58</v>
      </c>
    </row>
    <row r="73" spans="1:14" x14ac:dyDescent="0.25">
      <c r="A73" s="16" t="s">
        <v>3</v>
      </c>
      <c r="B73" s="2"/>
      <c r="E73" s="2"/>
      <c r="H73" s="2"/>
      <c r="I73">
        <v>1</v>
      </c>
      <c r="K73" s="2"/>
      <c r="L73" t="s">
        <v>65</v>
      </c>
      <c r="N73" s="2" t="s">
        <v>64</v>
      </c>
    </row>
    <row r="74" spans="1:14" x14ac:dyDescent="0.25">
      <c r="A74" s="16" t="s">
        <v>3</v>
      </c>
      <c r="B74" s="2"/>
      <c r="E74" s="2"/>
      <c r="G74">
        <v>3</v>
      </c>
      <c r="H74" s="2"/>
      <c r="K74" s="2"/>
      <c r="N74" s="2" t="s">
        <v>68</v>
      </c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2</v>
      </c>
      <c r="D82" s="11">
        <f t="shared" si="0"/>
        <v>3</v>
      </c>
      <c r="E82" s="11">
        <f t="shared" si="0"/>
        <v>4</v>
      </c>
      <c r="F82" s="11">
        <f t="shared" si="0"/>
        <v>2</v>
      </c>
      <c r="G82" s="11">
        <f t="shared" si="0"/>
        <v>2</v>
      </c>
      <c r="H82" s="11">
        <f t="shared" si="0"/>
        <v>1</v>
      </c>
      <c r="I82" s="11">
        <f t="shared" si="0"/>
        <v>0</v>
      </c>
      <c r="J82" s="11">
        <f t="shared" si="0"/>
        <v>1</v>
      </c>
      <c r="K82" s="11">
        <f t="shared" si="0"/>
        <v>1</v>
      </c>
      <c r="L82" s="11">
        <f t="shared" si="0"/>
        <v>0</v>
      </c>
      <c r="M82" s="11">
        <f t="shared" si="0"/>
        <v>0</v>
      </c>
      <c r="N82" s="11">
        <f>SUM(B82:M82)</f>
        <v>18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3</v>
      </c>
      <c r="H84" s="11">
        <f t="shared" si="3"/>
        <v>0</v>
      </c>
      <c r="I84" s="11">
        <f t="shared" si="3"/>
        <v>1</v>
      </c>
      <c r="J84" s="11">
        <f t="shared" si="3"/>
        <v>1</v>
      </c>
      <c r="K84" s="11">
        <f t="shared" si="3"/>
        <v>0</v>
      </c>
      <c r="L84" s="11">
        <f t="shared" si="3"/>
        <v>0</v>
      </c>
      <c r="M84" s="11">
        <f t="shared" si="3"/>
        <v>4</v>
      </c>
      <c r="N84" s="11">
        <f t="shared" si="2"/>
        <v>9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4</v>
      </c>
      <c r="D85" s="11">
        <f t="shared" si="4"/>
        <v>3</v>
      </c>
      <c r="E85" s="11">
        <f t="shared" si="4"/>
        <v>4</v>
      </c>
      <c r="F85" s="11">
        <f t="shared" si="4"/>
        <v>2</v>
      </c>
      <c r="G85" s="11">
        <f t="shared" si="4"/>
        <v>5</v>
      </c>
      <c r="H85" s="11">
        <f t="shared" si="4"/>
        <v>1</v>
      </c>
      <c r="I85" s="11">
        <f t="shared" si="4"/>
        <v>1</v>
      </c>
      <c r="J85" s="11">
        <f t="shared" si="4"/>
        <v>2</v>
      </c>
      <c r="K85" s="11">
        <f t="shared" si="4"/>
        <v>1</v>
      </c>
      <c r="L85" s="11">
        <f t="shared" si="4"/>
        <v>0</v>
      </c>
      <c r="M85" s="11">
        <f t="shared" si="4"/>
        <v>4</v>
      </c>
      <c r="N85" s="11">
        <f t="shared" si="4"/>
        <v>29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3" activePane="bottomLeft" state="frozen"/>
      <selection pane="bottomLeft" activeCell="B13" sqref="B1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 t="s">
        <v>65</v>
      </c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72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73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5</v>
      </c>
      <c r="I5" s="8"/>
      <c r="J5" s="8"/>
      <c r="K5" s="7"/>
      <c r="L5" s="8"/>
      <c r="M5" s="8"/>
      <c r="N5" s="2" t="s">
        <v>75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1</v>
      </c>
      <c r="I6" s="8"/>
      <c r="J6" s="8"/>
      <c r="K6" s="7"/>
      <c r="L6" s="8"/>
      <c r="M6" s="8"/>
      <c r="N6" s="2" t="s">
        <v>37</v>
      </c>
    </row>
    <row r="7" spans="1:17" x14ac:dyDescent="0.25">
      <c r="A7" s="19" t="s">
        <v>8</v>
      </c>
      <c r="B7" s="7">
        <v>2</v>
      </c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35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79</v>
      </c>
    </row>
    <row r="9" spans="1:17" x14ac:dyDescent="0.25">
      <c r="A9" s="19" t="s">
        <v>8</v>
      </c>
      <c r="B9" s="7">
        <v>1</v>
      </c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80</v>
      </c>
    </row>
    <row r="10" spans="1:17" x14ac:dyDescent="0.25">
      <c r="A10" s="19" t="s">
        <v>8</v>
      </c>
      <c r="B10" s="7"/>
      <c r="C10" s="8">
        <v>2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81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2</v>
      </c>
      <c r="I11" s="8"/>
      <c r="J11" s="8"/>
      <c r="K11" s="7"/>
      <c r="L11" s="8"/>
      <c r="M11" s="8"/>
      <c r="N11" s="2" t="s">
        <v>84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>
        <v>1</v>
      </c>
      <c r="L12" s="8"/>
      <c r="M12" s="8"/>
      <c r="N12" s="2" t="s">
        <v>85</v>
      </c>
    </row>
    <row r="13" spans="1:17" x14ac:dyDescent="0.25">
      <c r="A13" s="19" t="s">
        <v>8</v>
      </c>
      <c r="B13" s="7"/>
      <c r="C13" s="8">
        <v>1</v>
      </c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87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74</v>
      </c>
    </row>
    <row r="42" spans="1:14" x14ac:dyDescent="0.25">
      <c r="A42" s="18" t="s">
        <v>9</v>
      </c>
      <c r="B42" s="7"/>
      <c r="E42" s="7" t="s">
        <v>65</v>
      </c>
      <c r="F42">
        <v>1</v>
      </c>
      <c r="H42" s="7"/>
      <c r="K42" s="7"/>
      <c r="N42" s="2" t="s">
        <v>70</v>
      </c>
    </row>
    <row r="43" spans="1:14" x14ac:dyDescent="0.25">
      <c r="A43" s="18" t="s">
        <v>9</v>
      </c>
      <c r="B43" s="7"/>
      <c r="E43" s="7"/>
      <c r="H43" s="7"/>
      <c r="K43" s="7"/>
      <c r="L43">
        <v>1</v>
      </c>
      <c r="N43" s="2" t="s">
        <v>76</v>
      </c>
    </row>
    <row r="44" spans="1:14" x14ac:dyDescent="0.25">
      <c r="A44" s="18" t="s">
        <v>9</v>
      </c>
      <c r="B44" s="7"/>
      <c r="E44" s="7"/>
      <c r="F44">
        <v>1</v>
      </c>
      <c r="G44">
        <v>1</v>
      </c>
      <c r="H44" s="7"/>
      <c r="K44" s="7"/>
      <c r="N44" s="2" t="s">
        <v>78</v>
      </c>
    </row>
    <row r="45" spans="1:14" x14ac:dyDescent="0.25">
      <c r="A45" s="18" t="s">
        <v>9</v>
      </c>
      <c r="B45" s="7"/>
      <c r="E45" s="7"/>
      <c r="H45" s="7"/>
      <c r="K45" s="7"/>
      <c r="L45">
        <v>1</v>
      </c>
      <c r="N45" s="2" t="s">
        <v>82</v>
      </c>
    </row>
    <row r="46" spans="1:14" x14ac:dyDescent="0.25">
      <c r="A46" s="18" t="s">
        <v>9</v>
      </c>
      <c r="B46" s="7"/>
      <c r="E46" s="7"/>
      <c r="H46" s="7"/>
      <c r="I46">
        <v>1</v>
      </c>
      <c r="K46" s="7"/>
      <c r="N46" s="2" t="s">
        <v>83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77</v>
      </c>
    </row>
    <row r="72" spans="1:14" x14ac:dyDescent="0.25">
      <c r="A72" s="16" t="s">
        <v>3</v>
      </c>
      <c r="B72" s="2"/>
      <c r="E72" s="2">
        <v>1</v>
      </c>
      <c r="H72" s="2"/>
      <c r="K72" s="2"/>
      <c r="N72" s="2" t="s">
        <v>86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</v>
      </c>
      <c r="C82" s="11">
        <f t="shared" ref="C82:M82" si="0">SUM(C3:C40)</f>
        <v>3</v>
      </c>
      <c r="D82" s="11">
        <f t="shared" si="0"/>
        <v>1</v>
      </c>
      <c r="E82" s="11">
        <f t="shared" si="0"/>
        <v>0</v>
      </c>
      <c r="F82" s="11">
        <f t="shared" si="0"/>
        <v>0</v>
      </c>
      <c r="G82" s="11">
        <f t="shared" si="0"/>
        <v>1</v>
      </c>
      <c r="H82" s="11">
        <f t="shared" si="0"/>
        <v>9</v>
      </c>
      <c r="I82" s="11">
        <f t="shared" si="0"/>
        <v>0</v>
      </c>
      <c r="J82" s="11">
        <f t="shared" si="0"/>
        <v>0</v>
      </c>
      <c r="K82" s="11">
        <f t="shared" si="0"/>
        <v>1</v>
      </c>
      <c r="L82" s="11">
        <f t="shared" si="0"/>
        <v>0</v>
      </c>
      <c r="M82" s="11">
        <f t="shared" si="0"/>
        <v>0</v>
      </c>
      <c r="N82" s="11">
        <f>SUM(B82:M82)</f>
        <v>18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3</v>
      </c>
      <c r="G83" s="11">
        <f t="shared" si="1"/>
        <v>1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2</v>
      </c>
      <c r="M83" s="11">
        <f t="shared" si="1"/>
        <v>0</v>
      </c>
      <c r="N83" s="11">
        <f t="shared" ref="N83:N84" si="2">SUM(B83:M83)</f>
        <v>7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1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3</v>
      </c>
      <c r="C85" s="11">
        <f t="shared" ref="C85:N85" si="4">SUM(C82:C84)</f>
        <v>3</v>
      </c>
      <c r="D85" s="11">
        <f t="shared" si="4"/>
        <v>1</v>
      </c>
      <c r="E85" s="11">
        <f t="shared" si="4"/>
        <v>1</v>
      </c>
      <c r="F85" s="11">
        <f t="shared" si="4"/>
        <v>3</v>
      </c>
      <c r="G85" s="11">
        <f t="shared" si="4"/>
        <v>2</v>
      </c>
      <c r="H85" s="11">
        <f t="shared" si="4"/>
        <v>9</v>
      </c>
      <c r="I85" s="11">
        <f t="shared" si="4"/>
        <v>1</v>
      </c>
      <c r="J85" s="11">
        <f t="shared" si="4"/>
        <v>0</v>
      </c>
      <c r="K85" s="11">
        <f t="shared" si="4"/>
        <v>1</v>
      </c>
      <c r="L85" s="11">
        <f t="shared" si="4"/>
        <v>3</v>
      </c>
      <c r="M85" s="11">
        <f t="shared" si="4"/>
        <v>0</v>
      </c>
      <c r="N85" s="11">
        <f t="shared" si="4"/>
        <v>27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2019-10-18T23:28:17Z</dcterms:modified>
</cp:coreProperties>
</file>