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Jan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C85" i="1"/>
  <c r="N84" i="1"/>
  <c r="N82" i="1"/>
  <c r="N84" i="5"/>
  <c r="K85" i="7"/>
  <c r="I85" i="5"/>
  <c r="F85" i="4"/>
  <c r="I85" i="1"/>
  <c r="F85" i="7"/>
  <c r="M85" i="5"/>
  <c r="J85" i="4"/>
  <c r="E85" i="7"/>
  <c r="J85" i="5"/>
  <c r="M85" i="4"/>
  <c r="J85" i="1"/>
  <c r="M85" i="7"/>
  <c r="E85" i="4"/>
  <c r="E85" i="5"/>
  <c r="N82" i="4"/>
  <c r="B85" i="4"/>
  <c r="N84" i="4"/>
  <c r="E85" i="1"/>
  <c r="N82" i="7"/>
  <c r="N83" i="7"/>
  <c r="N84" i="7"/>
  <c r="N82" i="5"/>
  <c r="B85" i="1"/>
  <c r="F85" i="5"/>
  <c r="I85" i="4"/>
  <c r="F85" i="1"/>
  <c r="I85" i="7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<sst xmlns="http://schemas.openxmlformats.org/spreadsheetml/2006/main" count="769" uniqueCount="155">
  <si>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</si>
  <si>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</si>
  <si>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</si>
  <si>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</si>
  <si>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</si>
  <si>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</si>
  <si>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</si>
  <si>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</si>
  <si>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</si>
  <si>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</si>
  <si>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</si>
  <si>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hold removal pleae</t>
  </si>
  <si>
    <t>checks and holds</t>
  </si>
  <si>
    <t>missed pay plan please spec plan</t>
  </si>
  <si>
    <t>hold</t>
  </si>
  <si>
    <t>merit awards</t>
  </si>
  <si>
    <t>how to overload</t>
  </si>
  <si>
    <t>hold removal</t>
  </si>
  <si>
    <t>law fin aid what</t>
  </si>
  <si>
    <t>auth user</t>
  </si>
  <si>
    <t>loan disbursemrent and modules not working for omba student</t>
  </si>
  <si>
    <t>proof of citzenship</t>
  </si>
  <si>
    <t>loans</t>
  </si>
  <si>
    <t>plus vs unsub</t>
  </si>
  <si>
    <t>holds</t>
  </si>
  <si>
    <t>loans ok?</t>
  </si>
  <si>
    <t>how to request transcipts and make a paymenyt</t>
  </si>
  <si>
    <t>spec pay plan</t>
  </si>
  <si>
    <t>speak to azucena please</t>
  </si>
  <si>
    <t>fa law/mba transition</t>
  </si>
  <si>
    <t>access to ecampus form</t>
  </si>
  <si>
    <t>late fee</t>
  </si>
  <si>
    <t>aid disburse</t>
  </si>
  <si>
    <t>winter charges</t>
  </si>
  <si>
    <t>change meal plan</t>
  </si>
  <si>
    <t>withdrawal and aid</t>
  </si>
  <si>
    <t>prepay</t>
  </si>
  <si>
    <t>SAP</t>
  </si>
  <si>
    <t>appeal</t>
  </si>
  <si>
    <t>outside scholarship</t>
  </si>
  <si>
    <t>out of pocket payment</t>
  </si>
  <si>
    <t>note taker stipend</t>
  </si>
  <si>
    <t>overload</t>
  </si>
  <si>
    <t>reverse late fee</t>
  </si>
  <si>
    <t>Summer loan</t>
  </si>
  <si>
    <t xml:space="preserve"> </t>
  </si>
  <si>
    <t>Jesuit community Winter funds</t>
  </si>
  <si>
    <t>verification</t>
  </si>
  <si>
    <t>increase ROTC R&amp;B</t>
  </si>
  <si>
    <t>student life fine</t>
  </si>
  <si>
    <t>bill</t>
  </si>
  <si>
    <t>payment update</t>
  </si>
  <si>
    <t>payment options</t>
  </si>
  <si>
    <t>call for Ari</t>
  </si>
  <si>
    <t>add form</t>
  </si>
  <si>
    <t>parent plus</t>
  </si>
  <si>
    <t>budget</t>
  </si>
  <si>
    <t>loan issues</t>
  </si>
  <si>
    <t>PLUS loan</t>
  </si>
  <si>
    <t>refund</t>
  </si>
  <si>
    <t>classes issue</t>
  </si>
  <si>
    <t>social media</t>
  </si>
  <si>
    <t>withdrawal</t>
  </si>
  <si>
    <t>how to use perm number</t>
  </si>
  <si>
    <t>international aid</t>
  </si>
  <si>
    <t>css profile</t>
  </si>
  <si>
    <t>FACHEX</t>
  </si>
  <si>
    <t>loan adjustments</t>
  </si>
  <si>
    <t>prepay and holds from not paying</t>
  </si>
  <si>
    <t>call for Carol I</t>
  </si>
  <si>
    <t>access funds for son</t>
  </si>
  <si>
    <t>checks</t>
  </si>
  <si>
    <t>refund or return to lender</t>
  </si>
  <si>
    <t>receiving check</t>
  </si>
  <si>
    <t>loan cancellation</t>
  </si>
  <si>
    <t>indie study</t>
  </si>
  <si>
    <t>pro pet</t>
  </si>
  <si>
    <t>loan adjustnebts</t>
  </si>
  <si>
    <t>refund hold yourself</t>
  </si>
  <si>
    <t>hold removal please</t>
  </si>
  <si>
    <t>fafasa issues</t>
  </si>
  <si>
    <t>no text in email???</t>
  </si>
  <si>
    <t>late payments</t>
  </si>
  <si>
    <t>loan</t>
  </si>
  <si>
    <t>access card office please</t>
  </si>
  <si>
    <t>merit awarding process</t>
  </si>
  <si>
    <t>withdrawal email</t>
  </si>
  <si>
    <t>ppl hold and reg overloading</t>
  </si>
  <si>
    <t>fafsa dealine</t>
  </si>
  <si>
    <t>message for carol that son accpeted aid</t>
  </si>
  <si>
    <t>call that check was received.</t>
  </si>
  <si>
    <t>FAFSA corrections</t>
  </si>
  <si>
    <t>parent PLUS loan</t>
  </si>
  <si>
    <t>remove LPF</t>
  </si>
  <si>
    <t>pre grad eval</t>
  </si>
  <si>
    <t>housing deposit</t>
  </si>
  <si>
    <t>remove lpf</t>
  </si>
  <si>
    <t>DOD scholarship</t>
  </si>
  <si>
    <t>pmt</t>
  </si>
  <si>
    <t>FERPA</t>
  </si>
  <si>
    <t>fafsa deadline</t>
  </si>
  <si>
    <t>non degree</t>
  </si>
  <si>
    <t>ath refund issues</t>
  </si>
  <si>
    <t>fed work study for Gerry</t>
  </si>
  <si>
    <t>loan adjustment</t>
  </si>
  <si>
    <t>charges on act ok</t>
  </si>
  <si>
    <t>grad engineer admissions</t>
  </si>
  <si>
    <t>EAFA not noguh</t>
  </si>
  <si>
    <t>apt with Stef</t>
  </si>
  <si>
    <t>refund req page</t>
  </si>
  <si>
    <t>waiver completion date</t>
  </si>
  <si>
    <t>pay methods accetped</t>
  </si>
  <si>
    <t>withdrew from scu housing</t>
  </si>
  <si>
    <t>remove hold</t>
  </si>
  <si>
    <t>w9s</t>
  </si>
  <si>
    <t>rem hold</t>
  </si>
  <si>
    <t>call from brittany</t>
  </si>
  <si>
    <t>walk in pmt</t>
  </si>
  <si>
    <t>is fafsa required</t>
  </si>
  <si>
    <t>PPL return</t>
  </si>
  <si>
    <t>payment return</t>
  </si>
  <si>
    <t>health insurance</t>
  </si>
  <si>
    <t>ferpa</t>
  </si>
  <si>
    <t>independent study/ del hold</t>
  </si>
  <si>
    <t xml:space="preserve">pmt </t>
  </si>
  <si>
    <t>flywire assistance</t>
  </si>
  <si>
    <t>tuition item types multiple</t>
  </si>
  <si>
    <t>fafsa</t>
  </si>
  <si>
    <t xml:space="preserve">loans, auth user, apt with stef, outside scholarships </t>
  </si>
  <si>
    <t>pickup commencement letter</t>
  </si>
  <si>
    <t>making an online payment</t>
  </si>
  <si>
    <t>FWS</t>
  </si>
  <si>
    <t>accidentally dropped lab</t>
  </si>
  <si>
    <t>cowell fees legit?</t>
  </si>
  <si>
    <t>VWS, pel reinstated and late fee</t>
  </si>
  <si>
    <t>billing</t>
  </si>
  <si>
    <t>notetaker</t>
  </si>
  <si>
    <t>ernolled in fall or not from Pat</t>
  </si>
  <si>
    <t>pet to grad and pet to walk</t>
  </si>
  <si>
    <t>refund process date</t>
  </si>
  <si>
    <t>program petition</t>
  </si>
  <si>
    <t>scholarship</t>
  </si>
  <si>
    <t>class swap</t>
  </si>
  <si>
    <t>diploma</t>
  </si>
  <si>
    <t>what are you rhours</t>
  </si>
  <si>
    <t>did I pay</t>
  </si>
  <si>
    <t>petition to graduate</t>
  </si>
  <si>
    <t>nrf</t>
  </si>
  <si>
    <t>private loan/ parent PLUS loan</t>
  </si>
  <si>
    <t xml:space="preserve">withdraw </t>
  </si>
  <si>
    <t>alt loan</t>
  </si>
  <si>
    <t>tuition refund</t>
  </si>
  <si>
    <t>withdrawal tuition refund</t>
  </si>
  <si>
    <t>billing statement</t>
  </si>
  <si>
    <t>gplus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</si>
</sst>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7" activePane="bottomLeft" state="frozen"/>
      <selection pane="bottomLeft" activeCell="F54" sqref="F5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3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5</v>
      </c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>
        <v>3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>
        <v>1</v>
      </c>
      <c r="C8" s="8">
        <v>2</v>
      </c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>
        <v>1</v>
      </c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>
        <v>2</v>
      </c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/>
      <c r="F14" s="8">
        <v>2</v>
      </c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>
        <v>1</v>
      </c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2</v>
      </c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>
        <v>3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>
        <v>2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>
        <v>1</v>
      </c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>
        <v>1</v>
      </c>
      <c r="G23" s="8"/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38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39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40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42</v>
      </c>
    </row>
    <row r="29" spans="1:14" x14ac:dyDescent="0.25">
      <c r="A29" s="19" t="s">
        <v>8</v>
      </c>
      <c r="B29" s="7"/>
      <c r="C29" s="8"/>
      <c r="D29" s="8"/>
      <c r="E29" s="7"/>
      <c r="F29" s="8" t="s">
        <v>45</v>
      </c>
      <c r="G29" s="8">
        <v>1</v>
      </c>
      <c r="H29" s="7"/>
      <c r="I29" s="8"/>
      <c r="J29" s="8"/>
      <c r="K29" s="7"/>
      <c r="L29" s="8"/>
      <c r="M29" s="8"/>
      <c r="N29" s="2" t="s">
        <v>44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47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48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>
        <v>1</v>
      </c>
      <c r="L32" s="8"/>
      <c r="M32" s="8"/>
      <c r="N32" s="2" t="s">
        <v>49</v>
      </c>
    </row>
    <row r="33" spans="1:14" x14ac:dyDescent="0.25">
      <c r="A33" s="19" t="s">
        <v>8</v>
      </c>
      <c r="B33" s="7">
        <v>1</v>
      </c>
      <c r="C33" s="8">
        <v>1</v>
      </c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50</v>
      </c>
    </row>
    <row r="34" spans="1:14" x14ac:dyDescent="0.25">
      <c r="A34" s="19" t="s">
        <v>8</v>
      </c>
      <c r="B34" s="7">
        <v>1</v>
      </c>
      <c r="E34" s="7"/>
      <c r="H34" s="7"/>
      <c r="K34" s="7"/>
      <c r="N34" s="2" t="s">
        <v>52</v>
      </c>
    </row>
    <row r="35" spans="1:14" x14ac:dyDescent="0.25">
      <c r="A35" s="19" t="s">
        <v>8</v>
      </c>
      <c r="B35" s="7"/>
      <c r="E35" s="7"/>
      <c r="H35" s="7">
        <v>2</v>
      </c>
      <c r="K35" s="7"/>
      <c r="N35" s="2" t="s">
        <v>54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31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34</v>
      </c>
    </row>
    <row r="47" spans="1:14" x14ac:dyDescent="0.25">
      <c r="A47" s="18" t="s">
        <v>9</v>
      </c>
      <c r="B47" s="7"/>
      <c r="E47" s="7"/>
      <c r="G47">
        <v>1</v>
      </c>
      <c r="H47" s="7"/>
      <c r="J47">
        <v>1</v>
      </c>
      <c r="K47" s="7"/>
      <c r="N47" s="2" t="s">
        <v>35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31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43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51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50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55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56</v>
      </c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46</v>
      </c>
    </row>
    <row r="72" spans="1:14" x14ac:dyDescent="0.25">
      <c r="A72" s="16" t="s">
        <v>3</v>
      </c>
      <c r="B72" s="2"/>
      <c r="E72" s="2"/>
      <c r="F72">
        <v>1</v>
      </c>
      <c r="G72">
        <v>1</v>
      </c>
      <c r="H72" s="2"/>
      <c r="K72" s="2"/>
      <c r="N72" s="2" t="s">
        <v>48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53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11</v>
      </c>
      <c r="D82" s="11">
        <f t="shared" si="0"/>
        <v>9</v>
      </c>
      <c r="E82" s="11">
        <f t="shared" si="0"/>
        <v>7</v>
      </c>
      <c r="F82" s="11">
        <f t="shared" si="0"/>
        <v>7</v>
      </c>
      <c r="G82" s="11">
        <f t="shared" si="0"/>
        <v>6</v>
      </c>
      <c r="H82" s="11">
        <f t="shared" si="0"/>
        <v>6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59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3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18</v>
      </c>
      <c r="D85" s="11">
        <f t="shared" si="4"/>
        <v>11</v>
      </c>
      <c r="E85" s="11">
        <f t="shared" si="4"/>
        <v>7</v>
      </c>
      <c r="F85" s="11">
        <f t="shared" si="4"/>
        <v>12</v>
      </c>
      <c r="G85" s="11">
        <f t="shared" si="4"/>
        <v>8</v>
      </c>
      <c r="H85" s="11">
        <f t="shared" si="4"/>
        <v>6</v>
      </c>
      <c r="I85" s="11">
        <f t="shared" si="4"/>
        <v>1</v>
      </c>
      <c r="J85" s="11">
        <f t="shared" si="4"/>
        <v>3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77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17" sqref="N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3</v>
      </c>
      <c r="G4" s="8"/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60</v>
      </c>
    </row>
    <row r="7" spans="1:17" x14ac:dyDescent="0.25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4</v>
      </c>
      <c r="H10" s="7"/>
      <c r="I10" s="8"/>
      <c r="J10" s="8"/>
      <c r="K10" s="7"/>
      <c r="L10" s="8"/>
      <c r="M10" s="8"/>
      <c r="N10" s="2" t="s">
        <v>67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68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72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3</v>
      </c>
      <c r="I16" s="8"/>
      <c r="J16" s="8"/>
      <c r="K16" s="7"/>
      <c r="L16" s="8"/>
      <c r="M16" s="8"/>
      <c r="N16" s="2" t="s">
        <v>76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61</v>
      </c>
    </row>
    <row r="72" spans="1:14" x14ac:dyDescent="0.25">
      <c r="A72" s="16" t="s">
        <v>3</v>
      </c>
      <c r="B72" s="2"/>
      <c r="E72" s="2"/>
      <c r="H72" s="2"/>
      <c r="J72">
        <v>7</v>
      </c>
      <c r="K72" s="2"/>
      <c r="N72" s="2" t="s">
        <v>62</v>
      </c>
    </row>
    <row r="73" spans="1:14" x14ac:dyDescent="0.25">
      <c r="A73" s="16" t="s">
        <v>3</v>
      </c>
      <c r="B73" s="2"/>
      <c r="E73" s="2"/>
      <c r="G73">
        <v>6</v>
      </c>
      <c r="H73" s="2"/>
      <c r="K73" s="2"/>
      <c r="N73" s="2" t="s">
        <v>66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39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4</v>
      </c>
      <c r="G82" s="11">
        <f t="shared" si="0"/>
        <v>8</v>
      </c>
      <c r="H82" s="11">
        <f t="shared" si="0"/>
        <v>6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7</v>
      </c>
      <c r="H84" s="11">
        <f t="shared" si="3"/>
        <v>0</v>
      </c>
      <c r="I84" s="11">
        <f t="shared" si="3"/>
        <v>0</v>
      </c>
      <c r="J84" s="11">
        <f t="shared" si="3"/>
        <v>7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17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4</v>
      </c>
      <c r="G85" s="11">
        <f t="shared" si="4"/>
        <v>16</v>
      </c>
      <c r="H85" s="11">
        <f t="shared" si="4"/>
        <v>6</v>
      </c>
      <c r="I85" s="11">
        <f t="shared" si="4"/>
        <v>1</v>
      </c>
      <c r="J85" s="11">
        <f t="shared" si="4"/>
        <v>7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N28" sqref="N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77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78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79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80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81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82</v>
      </c>
    </row>
    <row r="11" spans="1:17" x14ac:dyDescent="0.25">
      <c r="A11" s="19" t="s">
        <v>8</v>
      </c>
      <c r="B11" s="7"/>
      <c r="C11" s="8"/>
      <c r="D11" s="8"/>
      <c r="E11" s="7"/>
      <c r="F11" s="8">
        <v>3</v>
      </c>
      <c r="G11" s="8"/>
      <c r="H11" s="7"/>
      <c r="I11" s="8"/>
      <c r="J11" s="8"/>
      <c r="K11" s="7"/>
      <c r="L11" s="8"/>
      <c r="M11" s="8"/>
      <c r="N11" s="2" t="s">
        <v>83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84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85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87</v>
      </c>
    </row>
    <row r="15" spans="1:17" x14ac:dyDescent="0.25">
      <c r="A15" s="19" t="s">
        <v>8</v>
      </c>
      <c r="B15" s="7"/>
      <c r="C15" s="8"/>
      <c r="D15" s="8"/>
      <c r="E15" s="7">
        <v>2</v>
      </c>
      <c r="F15" s="8"/>
      <c r="G15" s="8"/>
      <c r="H15" s="7"/>
      <c r="I15" s="8"/>
      <c r="J15" s="8"/>
      <c r="K15" s="7"/>
      <c r="L15" s="8"/>
      <c r="M15" s="8"/>
      <c r="N15" s="2" t="s">
        <v>88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90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91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92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94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76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96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97</v>
      </c>
    </row>
    <row r="24" spans="1:14" x14ac:dyDescent="0.25">
      <c r="A24" s="19" t="s">
        <v>8</v>
      </c>
      <c r="B24" s="7">
        <v>8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98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79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2</v>
      </c>
      <c r="I26" s="8"/>
      <c r="J26" s="8"/>
      <c r="K26" s="7"/>
      <c r="L26" s="8"/>
      <c r="M26" s="8"/>
      <c r="N26" s="2" t="s">
        <v>76</v>
      </c>
    </row>
    <row r="27" spans="1:14" x14ac:dyDescent="0.25">
      <c r="A27" s="19" t="s">
        <v>8</v>
      </c>
      <c r="B27" s="7"/>
      <c r="C27" s="8"/>
      <c r="D27" s="8"/>
      <c r="E27" s="7">
        <v>2</v>
      </c>
      <c r="F27" s="8"/>
      <c r="G27" s="8"/>
      <c r="H27" s="7"/>
      <c r="I27" s="8"/>
      <c r="J27" s="8"/>
      <c r="K27" s="7"/>
      <c r="L27" s="8"/>
      <c r="M27" s="8"/>
      <c r="N27" s="2" t="s">
        <v>100</v>
      </c>
    </row>
    <row r="28" spans="1:14" x14ac:dyDescent="0.25">
      <c r="A28" s="19" t="s">
        <v>8</v>
      </c>
      <c r="B28" s="7"/>
      <c r="C28" s="8">
        <v>2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82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>
        <v>1</v>
      </c>
      <c r="J29" s="8"/>
      <c r="K29" s="7"/>
      <c r="L29" s="8"/>
      <c r="M29" s="8"/>
      <c r="N29" s="2" t="s">
        <v>101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76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102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/>
      <c r="H44" s="7"/>
      <c r="J44">
        <v>1</v>
      </c>
      <c r="K44" s="7"/>
      <c r="N44" s="2" t="s">
        <v>99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61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86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6</v>
      </c>
      <c r="D82" s="11">
        <f t="shared" si="0"/>
        <v>5</v>
      </c>
      <c r="E82" s="11">
        <f t="shared" si="0"/>
        <v>6</v>
      </c>
      <c r="F82" s="11">
        <f t="shared" si="0"/>
        <v>4</v>
      </c>
      <c r="G82" s="11">
        <f t="shared" si="0"/>
        <v>6</v>
      </c>
      <c r="H82" s="11">
        <f t="shared" si="0"/>
        <v>6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8</v>
      </c>
      <c r="D85" s="11">
        <f t="shared" si="4"/>
        <v>5</v>
      </c>
      <c r="E85" s="11">
        <f t="shared" si="4"/>
        <v>6</v>
      </c>
      <c r="F85" s="11">
        <f t="shared" si="4"/>
        <v>7</v>
      </c>
      <c r="G85" s="11">
        <f t="shared" si="4"/>
        <v>6</v>
      </c>
      <c r="H85" s="11">
        <f t="shared" si="4"/>
        <v>6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5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60" zoomScaleNormal="60" workbookViewId="0">
      <pane ySplit="2" topLeftCell="A6" activePane="bottomLeft" state="frozen"/>
      <selection pane="bottomLeft" activeCell="C30" sqref="C3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103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104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105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106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107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108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110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104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112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113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36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114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115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117</v>
      </c>
    </row>
    <row r="19" spans="1:14" x14ac:dyDescent="0.25">
      <c r="A19" s="19" t="s">
        <v>8</v>
      </c>
      <c r="B19" s="7">
        <v>15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121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123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124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121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125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126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127</v>
      </c>
    </row>
    <row r="27" spans="1:14" x14ac:dyDescent="0.25">
      <c r="A27" s="19" t="s">
        <v>8</v>
      </c>
      <c r="B27" s="7">
        <v>1</v>
      </c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128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129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130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120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22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122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61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66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116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22</v>
      </c>
      <c r="C82" s="11">
        <f t="shared" ref="C82:M82" si="0">SUM(C3:C40)</f>
        <v>5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6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2</v>
      </c>
      <c r="M82" s="11">
        <f t="shared" si="0"/>
        <v>1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22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3</v>
      </c>
      <c r="F85" s="11">
        <f t="shared" si="4"/>
        <v>3</v>
      </c>
      <c r="G85" s="11">
        <f t="shared" si="4"/>
        <v>8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3</v>
      </c>
      <c r="M85" s="11">
        <f t="shared" si="4"/>
        <v>5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K32" sqref="K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8</v>
      </c>
      <c r="H3" s="7"/>
      <c r="I3" s="8"/>
      <c r="J3" s="8"/>
      <c r="K3" s="7"/>
      <c r="L3" s="8"/>
      <c r="M3" s="8"/>
      <c r="N3" s="2" t="s">
        <v>131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132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127</v>
      </c>
    </row>
    <row r="7" spans="1:17" x14ac:dyDescent="0.25">
      <c r="A7" s="19" t="s">
        <v>8</v>
      </c>
      <c r="B7" s="7">
        <v>5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122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135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136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127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135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138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36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139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140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141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142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143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144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127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146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147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148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59</v>
      </c>
    </row>
    <row r="28" spans="1:14" x14ac:dyDescent="0.25">
      <c r="A28" s="19" t="s">
        <v>8</v>
      </c>
      <c r="B28" s="7">
        <v>1</v>
      </c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151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152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153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94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36</v>
      </c>
    </row>
    <row r="33" spans="1:14" x14ac:dyDescent="0.25">
      <c r="A33" s="19" t="s">
        <v>8</v>
      </c>
      <c r="B33" s="7"/>
      <c r="C33" s="8"/>
      <c r="D33" s="8"/>
      <c r="E33" s="7"/>
      <c r="F33" s="8">
        <v>1</v>
      </c>
      <c r="G33" s="8"/>
      <c r="H33" s="7"/>
      <c r="I33" s="8"/>
      <c r="J33" s="8"/>
      <c r="K33" s="7"/>
      <c r="L33" s="8"/>
      <c r="M33" s="8"/>
      <c r="N33" s="2" t="s">
        <v>154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133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134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36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149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150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61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137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6</v>
      </c>
      <c r="D82" s="11">
        <f t="shared" si="0"/>
        <v>1</v>
      </c>
      <c r="E82" s="11">
        <f t="shared" si="0"/>
        <v>2</v>
      </c>
      <c r="F82" s="11">
        <f t="shared" si="0"/>
        <v>3</v>
      </c>
      <c r="G82" s="11">
        <f t="shared" si="0"/>
        <v>10</v>
      </c>
      <c r="H82" s="11">
        <f t="shared" si="0"/>
        <v>7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10</v>
      </c>
      <c r="D85" s="11">
        <f t="shared" si="4"/>
        <v>1</v>
      </c>
      <c r="E85" s="11">
        <f t="shared" si="4"/>
        <v>2</v>
      </c>
      <c r="F85" s="11">
        <f t="shared" si="4"/>
        <v>5</v>
      </c>
      <c r="G85" s="11">
        <f t="shared" si="4"/>
        <v>10</v>
      </c>
      <c r="H85" s="11">
        <f t="shared" si="4"/>
        <v>7</v>
      </c>
      <c r="I85" s="11">
        <f t="shared" si="4"/>
        <v>1</v>
      </c>
      <c r="J85" s="11">
        <f t="shared" si="4"/>
        <v>3</v>
      </c>
      <c r="K85" s="11">
        <f t="shared" si="4"/>
        <v>1</v>
      </c>
      <c r="L85" s="11">
        <f t="shared" si="4"/>
        <v>0</v>
      </c>
      <c r="M85" s="11">
        <f t="shared" si="4"/>
        <v>5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2020-01-11T01:11:31Z</dcterms:modified>
</cp:coreProperties>
</file>