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April\"/>
    </mc:Choice>
  </mc:AlternateContent>
  <bookViews>
    <workbookView xWindow="390" yWindow="630" windowWidth="27795" windowHeight="12585" firstSheet="1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1" l="1"/>
  <c r="G85" i="4"/>
  <c r="D85" i="5"/>
  <c r="M85" i="5"/>
  <c r="J85" i="7"/>
  <c r="N82" i="5"/>
  <c r="B85" i="5"/>
  <c r="E85" i="4"/>
  <c r="N84" i="1"/>
  <c r="I85" i="5"/>
  <c r="F85" i="4"/>
  <c r="I85" i="1"/>
  <c r="F85" i="7"/>
  <c r="J85" i="4"/>
  <c r="M85" i="1"/>
  <c r="N84" i="5"/>
  <c r="N82" i="1"/>
  <c r="B85" i="1"/>
  <c r="E85" i="7"/>
  <c r="J85" i="5"/>
  <c r="M85" i="4"/>
  <c r="J85" i="1"/>
  <c r="M85" i="7"/>
  <c r="E85" i="5"/>
  <c r="N82" i="4"/>
  <c r="B85" i="4"/>
  <c r="N84" i="4"/>
  <c r="E85" i="1"/>
  <c r="N82" i="7"/>
  <c r="N83" i="7"/>
  <c r="N84" i="7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<sst xmlns="http://schemas.openxmlformats.org/spreadsheetml/2006/main" count="682" uniqueCount="96">
  <si>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</si>
  <si>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</si>
  <si>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</si>
  <si>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</si>
  <si>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</si>
  <si>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</si>
  <si>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</si>
  <si>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</si>
  <si>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</si>
  <si>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</si>
  <si>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</si>
  <si>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EV</t>
  </si>
  <si>
    <t>cost breakdown and pmt</t>
  </si>
  <si>
    <t>pet to grad</t>
  </si>
  <si>
    <t>1098t</t>
  </si>
  <si>
    <t>refund FA adjustment</t>
  </si>
  <si>
    <t>program petition</t>
  </si>
  <si>
    <t>payments</t>
  </si>
  <si>
    <t>dropped</t>
  </si>
  <si>
    <t>access to ecampus</t>
  </si>
  <si>
    <t>tax form; summer reg</t>
  </si>
  <si>
    <t>why did my tuition increase</t>
  </si>
  <si>
    <t>enhancement fee/credit transfer</t>
  </si>
  <si>
    <t>calgrant</t>
  </si>
  <si>
    <t>merit aid</t>
  </si>
  <si>
    <t>call from john m</t>
  </si>
  <si>
    <t>call for cindy t</t>
  </si>
  <si>
    <t>fee rev</t>
  </si>
  <si>
    <t>NRF hold and law refund</t>
  </si>
  <si>
    <t>aid options for Summer visiting student</t>
  </si>
  <si>
    <t>call for Admsissions</t>
  </si>
  <si>
    <t xml:space="preserve">2019-20 award </t>
  </si>
  <si>
    <t>appt w/ FA</t>
  </si>
  <si>
    <t>bill</t>
  </si>
  <si>
    <t>NS grade on transcript</t>
  </si>
  <si>
    <t>readmit email from MC</t>
  </si>
  <si>
    <t>petition for exception</t>
  </si>
  <si>
    <t>commencement letter</t>
  </si>
  <si>
    <t>exit counseling</t>
  </si>
  <si>
    <t>indep study form</t>
  </si>
  <si>
    <t>loan eligibility</t>
  </si>
  <si>
    <t>loan amount</t>
  </si>
  <si>
    <t>wrong dd info</t>
  </si>
  <si>
    <t>late pmt</t>
  </si>
  <si>
    <t>summer enrollment</t>
  </si>
  <si>
    <t>schott scholarship</t>
  </si>
  <si>
    <t>appeal for merit</t>
  </si>
  <si>
    <t>breakdown of costs</t>
  </si>
  <si>
    <t>transcript</t>
  </si>
  <si>
    <t>study abroad scholarship</t>
  </si>
  <si>
    <t>aid if 5 year ENGR masters</t>
  </si>
  <si>
    <t>loan repayment</t>
  </si>
  <si>
    <t xml:space="preserve"> </t>
  </si>
  <si>
    <t>direct deposit</t>
  </si>
  <si>
    <t>deposit update</t>
  </si>
  <si>
    <t>fafsa changes</t>
  </si>
  <si>
    <t>renewable aid each year</t>
  </si>
  <si>
    <t>tuition refund policy</t>
  </si>
  <si>
    <t>appeal/alumni scholarship</t>
  </si>
  <si>
    <t>enrollment verification</t>
  </si>
  <si>
    <t>Azucena's apt</t>
  </si>
  <si>
    <t>admitted student FA questions</t>
  </si>
  <si>
    <t>proof of citizenship</t>
  </si>
  <si>
    <t>pro pet</t>
  </si>
  <si>
    <t>refund</t>
  </si>
  <si>
    <t>refunds</t>
  </si>
  <si>
    <t>fa for next year</t>
  </si>
  <si>
    <t>appeals</t>
  </si>
  <si>
    <t>fa form for study abroad</t>
  </si>
  <si>
    <t>refund check pickup</t>
  </si>
  <si>
    <t>appeal more merite</t>
  </si>
  <si>
    <t>first year cost breakdown</t>
  </si>
  <si>
    <t>YR eligibility</t>
  </si>
  <si>
    <t>prog pet</t>
  </si>
  <si>
    <t>c-flag</t>
  </si>
  <si>
    <t>late add</t>
  </si>
  <si>
    <t>ap transfer credit</t>
  </si>
  <si>
    <t>adm dep</t>
  </si>
  <si>
    <t>indep study</t>
  </si>
  <si>
    <t>summer deposit</t>
  </si>
  <si>
    <t xml:space="preserve">breakdown of costs and aid </t>
  </si>
  <si>
    <t>NRF for reducing aid</t>
  </si>
  <si>
    <t>turn in transcript</t>
  </si>
  <si>
    <t>appt w/ stef</t>
  </si>
  <si>
    <t>confirm amt due</t>
  </si>
  <si>
    <t>1098t and w/d and return process</t>
  </si>
  <si>
    <t>appeal</t>
  </si>
  <si>
    <t>grade change form</t>
  </si>
  <si>
    <t>late fee</t>
  </si>
  <si>
    <t>MBA scholarship</t>
  </si>
  <si>
    <t>hold on account</t>
  </si>
  <si>
    <t>FA form pu</t>
  </si>
  <si>
    <t>non-degree seeking process</t>
  </si>
  <si>
    <t>transfer credits</t>
  </si>
  <si>
    <t>remove LPF</t>
  </si>
  <si>
    <t>re-add MBA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</si>
</sst>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F42" sqref="F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2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>
        <v>1</v>
      </c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4</v>
      </c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>
        <v>5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22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4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1</v>
      </c>
      <c r="M84" s="11">
        <f t="shared" si="2"/>
        <v>0</v>
      </c>
      <c r="N84" s="11">
        <f>SUM(B84:M84)</f>
        <v>1</v>
      </c>
    </row>
    <row r="85" spans="1:14" x14ac:dyDescent="0.25">
      <c r="A85" t="s">
        <v>10</v>
      </c>
      <c r="B85" s="11">
        <f>SUM(B82:B84)</f>
        <v>11</v>
      </c>
      <c r="C85" s="11">
        <f t="shared" ref="C85:N85" si="3">SUM(C82:C84)</f>
        <v>4</v>
      </c>
      <c r="D85" s="11">
        <f t="shared" si="3"/>
        <v>0</v>
      </c>
      <c r="E85" s="11">
        <f t="shared" si="3"/>
        <v>0</v>
      </c>
      <c r="F85" s="11">
        <f t="shared" si="3"/>
        <v>1</v>
      </c>
      <c r="G85" s="11">
        <f t="shared" si="3"/>
        <v>0</v>
      </c>
      <c r="H85" s="11">
        <f t="shared" si="3"/>
        <v>9</v>
      </c>
      <c r="I85" s="11">
        <f t="shared" si="3"/>
        <v>0</v>
      </c>
      <c r="J85" s="11">
        <f t="shared" si="3"/>
        <v>0</v>
      </c>
      <c r="K85" s="11">
        <f t="shared" si="3"/>
        <v>0</v>
      </c>
      <c r="L85" s="11">
        <f t="shared" si="3"/>
        <v>1</v>
      </c>
      <c r="M85" s="11">
        <f t="shared" si="3"/>
        <v>0</v>
      </c>
      <c r="N85" s="11">
        <f t="shared" si="3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12" activePane="bottomLeft" state="frozen"/>
      <selection pane="bottomLeft" activeCell="H19" sqref="H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32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37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>
        <v>1</v>
      </c>
      <c r="G11" s="8">
        <v>3</v>
      </c>
      <c r="H11" s="7"/>
      <c r="I11" s="8"/>
      <c r="J11" s="8"/>
      <c r="K11" s="7"/>
      <c r="L11" s="8"/>
      <c r="M11" s="8"/>
      <c r="N11" s="2" t="s">
        <v>38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40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41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42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43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44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45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3</v>
      </c>
      <c r="I19" s="8"/>
      <c r="J19" s="8"/>
      <c r="K19" s="7"/>
      <c r="L19" s="8"/>
      <c r="M19" s="8"/>
      <c r="N19" s="2" t="s">
        <v>16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48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 t="s">
        <v>52</v>
      </c>
      <c r="G21" s="8"/>
      <c r="H21" s="7"/>
      <c r="I21" s="8"/>
      <c r="J21" s="8"/>
      <c r="K21" s="7"/>
      <c r="L21" s="8"/>
      <c r="M21" s="8"/>
      <c r="N21" s="2" t="s">
        <v>51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53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24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26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30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33</v>
      </c>
    </row>
    <row r="45" spans="1:14" x14ac:dyDescent="0.25">
      <c r="A45" s="18" t="s">
        <v>9</v>
      </c>
      <c r="B45" s="7"/>
      <c r="E45" s="7"/>
      <c r="H45" s="7"/>
      <c r="K45" s="7"/>
      <c r="M45">
        <v>1</v>
      </c>
      <c r="N45" s="2" t="s">
        <v>46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47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49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50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54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25</v>
      </c>
    </row>
    <row r="72" spans="1:14" x14ac:dyDescent="0.25">
      <c r="A72" s="16" t="s">
        <v>3</v>
      </c>
      <c r="B72" s="2"/>
      <c r="D72">
        <v>2</v>
      </c>
      <c r="E72" s="2"/>
      <c r="G72">
        <v>2</v>
      </c>
      <c r="H72" s="2"/>
      <c r="K72" s="2"/>
      <c r="N72" s="2" t="s">
        <v>35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11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2</v>
      </c>
      <c r="N83" s="11">
        <f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2</v>
      </c>
      <c r="E84" s="11">
        <f t="shared" si="2"/>
        <v>0</v>
      </c>
      <c r="F84" s="11">
        <f t="shared" si="2"/>
        <v>0</v>
      </c>
      <c r="G84" s="11">
        <f t="shared" si="2"/>
        <v>2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1</v>
      </c>
      <c r="M84" s="11">
        <f t="shared" si="2"/>
        <v>0</v>
      </c>
      <c r="N84" s="11">
        <f>SUM(B84:M84)</f>
        <v>5</v>
      </c>
    </row>
    <row r="85" spans="1:14" x14ac:dyDescent="0.25">
      <c r="A85" t="s">
        <v>10</v>
      </c>
      <c r="B85" s="11">
        <f>SUM(B82:B84)</f>
        <v>0</v>
      </c>
      <c r="C85" s="11">
        <f t="shared" ref="C85:N85" si="3">SUM(C82:C84)</f>
        <v>4</v>
      </c>
      <c r="D85" s="11">
        <f t="shared" si="3"/>
        <v>5</v>
      </c>
      <c r="E85" s="11">
        <f t="shared" si="3"/>
        <v>3</v>
      </c>
      <c r="F85" s="11">
        <f t="shared" si="3"/>
        <v>4</v>
      </c>
      <c r="G85" s="11">
        <f t="shared" si="3"/>
        <v>13</v>
      </c>
      <c r="H85" s="11">
        <f t="shared" si="3"/>
        <v>9</v>
      </c>
      <c r="I85" s="11">
        <f t="shared" si="3"/>
        <v>0</v>
      </c>
      <c r="J85" s="11">
        <f t="shared" si="3"/>
        <v>0</v>
      </c>
      <c r="K85" s="11">
        <f t="shared" si="3"/>
        <v>0</v>
      </c>
      <c r="L85" s="11">
        <f t="shared" si="3"/>
        <v>3</v>
      </c>
      <c r="M85" s="11">
        <f t="shared" si="3"/>
        <v>2</v>
      </c>
      <c r="N85" s="11">
        <f t="shared" si="3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70" zoomScaleNormal="70" workbookViewId="0">
      <pane ySplit="2" topLeftCell="A3" activePane="bottomLeft" state="frozen"/>
      <selection pane="bottomLeft" activeCell="H17" sqref="H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16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59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60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5</v>
      </c>
      <c r="I9" s="8"/>
      <c r="J9" s="8"/>
      <c r="K9" s="7"/>
      <c r="L9" s="8"/>
      <c r="M9" s="8"/>
      <c r="N9" s="2" t="s">
        <v>63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59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63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68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63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70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48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58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62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65</v>
      </c>
    </row>
    <row r="44" spans="1:14" x14ac:dyDescent="0.25">
      <c r="A44" s="18" t="s">
        <v>9</v>
      </c>
      <c r="B44" s="7"/>
      <c r="E44" s="7"/>
      <c r="F44">
        <v>2</v>
      </c>
      <c r="H44" s="7"/>
      <c r="K44" s="7"/>
      <c r="N44" s="2" t="s">
        <v>66</v>
      </c>
    </row>
    <row r="45" spans="1:14" x14ac:dyDescent="0.25">
      <c r="A45" s="18" t="s">
        <v>9</v>
      </c>
      <c r="B45" s="7"/>
      <c r="E45" s="7"/>
      <c r="G45">
        <v>3</v>
      </c>
      <c r="H45" s="7"/>
      <c r="K45" s="7"/>
      <c r="N45" s="2" t="s">
        <v>67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61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1</v>
      </c>
      <c r="G82" s="11">
        <f t="shared" si="0"/>
        <v>2</v>
      </c>
      <c r="H82" s="11">
        <f t="shared" si="0"/>
        <v>12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3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1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3">SUM(C82:C84)</f>
        <v>2</v>
      </c>
      <c r="D85" s="11">
        <f t="shared" si="3"/>
        <v>0</v>
      </c>
      <c r="E85" s="11">
        <f t="shared" si="3"/>
        <v>4</v>
      </c>
      <c r="F85" s="11">
        <f t="shared" si="3"/>
        <v>4</v>
      </c>
      <c r="G85" s="11">
        <f t="shared" si="3"/>
        <v>5</v>
      </c>
      <c r="H85" s="11">
        <f t="shared" si="3"/>
        <v>12</v>
      </c>
      <c r="I85" s="11">
        <f t="shared" si="3"/>
        <v>0</v>
      </c>
      <c r="J85" s="11">
        <f t="shared" si="3"/>
        <v>0</v>
      </c>
      <c r="K85" s="11">
        <f t="shared" si="3"/>
        <v>0</v>
      </c>
      <c r="L85" s="11">
        <f t="shared" si="3"/>
        <v>0</v>
      </c>
      <c r="M85" s="11">
        <f t="shared" si="3"/>
        <v>0</v>
      </c>
      <c r="N85" s="11">
        <f t="shared" si="3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I71" sqref="I7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2</v>
      </c>
      <c r="K3" s="7"/>
      <c r="L3" s="8"/>
      <c r="M3" s="8"/>
      <c r="N3" s="2" t="s">
        <v>72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73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74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75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76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77</v>
      </c>
    </row>
    <row r="10" spans="1:17" x14ac:dyDescent="0.25">
      <c r="A10" s="19" t="s">
        <v>8</v>
      </c>
      <c r="B10" s="7">
        <v>1</v>
      </c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80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82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87</v>
      </c>
    </row>
    <row r="17" spans="1:14" x14ac:dyDescent="0.25">
      <c r="A17" s="19" t="s">
        <v>8</v>
      </c>
      <c r="B17" s="7"/>
      <c r="C17" s="8"/>
      <c r="D17" s="8">
        <v>2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88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89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90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91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93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33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94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71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L42">
        <v>1</v>
      </c>
      <c r="N42" s="2" t="s">
        <v>79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83</v>
      </c>
    </row>
    <row r="44" spans="1:14" x14ac:dyDescent="0.25">
      <c r="A44" s="18" t="s">
        <v>9</v>
      </c>
      <c r="B44" s="7">
        <v>1</v>
      </c>
      <c r="E44" s="7"/>
      <c r="H44" s="7"/>
      <c r="K44" s="7">
        <v>1</v>
      </c>
      <c r="N44" s="2" t="s">
        <v>85</v>
      </c>
    </row>
    <row r="45" spans="1:14" x14ac:dyDescent="0.25">
      <c r="A45" s="18" t="s">
        <v>9</v>
      </c>
      <c r="B45" s="7"/>
      <c r="E45" s="7"/>
      <c r="G45">
        <v>3</v>
      </c>
      <c r="H45" s="7"/>
      <c r="K45" s="7"/>
      <c r="N45" s="2" t="s">
        <v>86</v>
      </c>
    </row>
    <row r="46" spans="1:14" x14ac:dyDescent="0.25">
      <c r="A46" s="18" t="s">
        <v>9</v>
      </c>
      <c r="B46" s="7"/>
      <c r="E46" s="7"/>
      <c r="H46" s="7"/>
      <c r="I46">
        <v>1</v>
      </c>
      <c r="K46" s="7"/>
      <c r="N46" s="2" t="s">
        <v>92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95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6</v>
      </c>
      <c r="E82" s="11">
        <f t="shared" si="0"/>
        <v>2</v>
      </c>
      <c r="F82" s="11">
        <f t="shared" si="0"/>
        <v>0</v>
      </c>
      <c r="G82" s="11">
        <f t="shared" si="0"/>
        <v>3</v>
      </c>
      <c r="H82" s="11">
        <f t="shared" si="0"/>
        <v>8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2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1</v>
      </c>
      <c r="L83" s="11">
        <f t="shared" si="1"/>
        <v>1</v>
      </c>
      <c r="M83" s="11">
        <f t="shared" si="1"/>
        <v>0</v>
      </c>
      <c r="N83" s="11">
        <f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1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3">SUM(C82:C84)</f>
        <v>3</v>
      </c>
      <c r="D85" s="11">
        <f t="shared" si="3"/>
        <v>6</v>
      </c>
      <c r="E85" s="11">
        <f t="shared" si="3"/>
        <v>4</v>
      </c>
      <c r="F85" s="11">
        <f t="shared" si="3"/>
        <v>0</v>
      </c>
      <c r="G85" s="11">
        <f t="shared" si="3"/>
        <v>6</v>
      </c>
      <c r="H85" s="11">
        <f t="shared" si="3"/>
        <v>8</v>
      </c>
      <c r="I85" s="11">
        <f t="shared" si="3"/>
        <v>1</v>
      </c>
      <c r="J85" s="11">
        <f t="shared" si="3"/>
        <v>3</v>
      </c>
      <c r="K85" s="11">
        <f t="shared" si="3"/>
        <v>1</v>
      </c>
      <c r="L85" s="11">
        <f t="shared" si="3"/>
        <v>2</v>
      </c>
      <c r="M85" s="11">
        <f t="shared" si="3"/>
        <v>1</v>
      </c>
      <c r="N85" s="11">
        <f t="shared" si="3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3">SUM(C82:C84)</f>
        <v>0</v>
      </c>
      <c r="D85" s="11">
        <f t="shared" si="3"/>
        <v>0</v>
      </c>
      <c r="E85" s="11">
        <f t="shared" si="3"/>
        <v>0</v>
      </c>
      <c r="F85" s="11">
        <f t="shared" si="3"/>
        <v>0</v>
      </c>
      <c r="G85" s="11">
        <f t="shared" si="3"/>
        <v>0</v>
      </c>
      <c r="H85" s="11">
        <f t="shared" si="3"/>
        <v>0</v>
      </c>
      <c r="I85" s="11">
        <f t="shared" si="3"/>
        <v>0</v>
      </c>
      <c r="J85" s="11">
        <f t="shared" si="3"/>
        <v>0</v>
      </c>
      <c r="K85" s="11">
        <f t="shared" si="3"/>
        <v>0</v>
      </c>
      <c r="L85" s="11">
        <f t="shared" si="3"/>
        <v>0</v>
      </c>
      <c r="M85" s="11">
        <f t="shared" si="3"/>
        <v>0</v>
      </c>
      <c r="N85" s="11">
        <f t="shared" si="3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2019-04-18T23:59:38Z</dcterms:modified>
</cp:coreProperties>
</file>