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August\"/>
    </mc:Choice>
  </mc:AlternateContent>
  <bookViews>
    <workbookView xWindow="390" yWindow="630" windowWidth="13440" windowHeight="613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C82" i="5"/>
  <c r="C85" i="5" s="1"/>
  <c r="B82" i="5"/>
  <c r="D85" i="7" l="1"/>
  <c r="N84" i="1"/>
  <c r="F85" i="1"/>
  <c r="C85" i="1"/>
  <c r="L85" i="4"/>
  <c r="G85" i="5"/>
  <c r="F85" i="5"/>
  <c r="N82" i="5"/>
  <c r="D85" i="5"/>
  <c r="B85" i="5"/>
  <c r="F85" i="7"/>
  <c r="J85" i="5"/>
  <c r="M85" i="4"/>
  <c r="J85" i="1"/>
  <c r="M85" i="7"/>
  <c r="N82" i="1"/>
  <c r="B85" i="1"/>
  <c r="K85" i="7"/>
  <c r="E85" i="7"/>
  <c r="I85" i="5"/>
  <c r="F85" i="4"/>
  <c r="I85" i="1"/>
  <c r="E85" i="5"/>
  <c r="N82" i="4"/>
  <c r="B85" i="4"/>
  <c r="N84" i="4"/>
  <c r="E85" i="1"/>
  <c r="N82" i="7"/>
  <c r="N83" i="7"/>
  <c r="N84" i="7"/>
  <c r="E85" i="4"/>
  <c r="I85" i="4"/>
  <c r="C85" i="7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<sst xmlns="http://schemas.openxmlformats.org/spreadsheetml/2006/main" count="743" uniqueCount="136">
  <si>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</si>
  <si>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</si>
  <si>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</si>
  <si>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</si>
  <si>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</si>
  <si>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</si>
  <si>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</si>
  <si>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</si>
  <si>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</si>
  <si>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</si>
  <si>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</si>
  <si>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VWS</t>
  </si>
  <si>
    <t>appt</t>
  </si>
  <si>
    <t>JST tuition and pmt</t>
  </si>
  <si>
    <t>health insurance waiver</t>
  </si>
  <si>
    <t>late fee</t>
  </si>
  <si>
    <t>ROTC</t>
  </si>
  <si>
    <t>EFC</t>
  </si>
  <si>
    <t>ppl</t>
  </si>
  <si>
    <t>loan options</t>
  </si>
  <si>
    <t>anticipated aid on customer acct</t>
  </si>
  <si>
    <t>payment deadline ext/ DEL hold</t>
  </si>
  <si>
    <t>Stanford TGP</t>
  </si>
  <si>
    <t>aid covers balance</t>
  </si>
  <si>
    <t>verification</t>
  </si>
  <si>
    <t>college illinois!</t>
  </si>
  <si>
    <t>ecp fellowship</t>
  </si>
  <si>
    <t>certificate of citizenship</t>
  </si>
  <si>
    <t>international stu fee/ enrollment deposit</t>
  </si>
  <si>
    <t>GPLUS</t>
  </si>
  <si>
    <t>performing arts scholarship</t>
  </si>
  <si>
    <t>payment and aid</t>
  </si>
  <si>
    <t>MPN/ EC</t>
  </si>
  <si>
    <t>tour</t>
  </si>
  <si>
    <t>health insurance</t>
  </si>
  <si>
    <t>FERPA</t>
  </si>
  <si>
    <t>FACHEX</t>
  </si>
  <si>
    <t>accept aid/ change aid  year</t>
  </si>
  <si>
    <t>refund</t>
  </si>
  <si>
    <t>insurance reversal</t>
  </si>
  <si>
    <t>payment update</t>
  </si>
  <si>
    <t>aid if living off campus</t>
  </si>
  <si>
    <t>scholarship</t>
  </si>
  <si>
    <t>pmt</t>
  </si>
  <si>
    <t>FA appt</t>
  </si>
  <si>
    <t xml:space="preserve"> </t>
  </si>
  <si>
    <t>prepay</t>
  </si>
  <si>
    <t>packaged c flag stu</t>
  </si>
  <si>
    <t>call for carol</t>
  </si>
  <si>
    <t>enrollment verification</t>
  </si>
  <si>
    <t>529 update</t>
  </si>
  <si>
    <t>credit to buy books</t>
  </si>
  <si>
    <t>COEN waitlist</t>
  </si>
  <si>
    <t>tuition remission</t>
  </si>
  <si>
    <t>bill</t>
  </si>
  <si>
    <t>call for sandra</t>
  </si>
  <si>
    <t>call for facilities</t>
  </si>
  <si>
    <t>plus loan</t>
  </si>
  <si>
    <t>accepting aid and late fee</t>
  </si>
  <si>
    <t>1098t</t>
  </si>
  <si>
    <t>FA transferring out</t>
  </si>
  <si>
    <t>how do I pay</t>
  </si>
  <si>
    <t>books</t>
  </si>
  <si>
    <t>whats my aid package look like</t>
  </si>
  <si>
    <t>editting FAFSA</t>
  </si>
  <si>
    <t>Parent Plus</t>
  </si>
  <si>
    <t>call for Ari</t>
  </si>
  <si>
    <t>accept loans</t>
  </si>
  <si>
    <t>Villas move in date</t>
  </si>
  <si>
    <t>federal background transcript</t>
  </si>
  <si>
    <t xml:space="preserve">name verification/name change </t>
  </si>
  <si>
    <t>ferpa and loans</t>
  </si>
  <si>
    <t>pmt plan</t>
  </si>
  <si>
    <t>law refunds for books</t>
  </si>
  <si>
    <t>some parents for trista</t>
  </si>
  <si>
    <t xml:space="preserve">late fee </t>
  </si>
  <si>
    <t>law scholarship</t>
  </si>
  <si>
    <t>pay plan</t>
  </si>
  <si>
    <t>late add</t>
  </si>
  <si>
    <t>name change</t>
  </si>
  <si>
    <t>accepting aid</t>
  </si>
  <si>
    <t>JST aid</t>
  </si>
  <si>
    <t>projected acct balance</t>
  </si>
  <si>
    <t>CRE</t>
  </si>
  <si>
    <t>pmt options</t>
  </si>
  <si>
    <t>Flywire</t>
  </si>
  <si>
    <t>trancript</t>
  </si>
  <si>
    <t>accept aid</t>
  </si>
  <si>
    <t>call from alicia</t>
  </si>
  <si>
    <t>housing deposit</t>
  </si>
  <si>
    <t>lte fee</t>
  </si>
  <si>
    <t>citizenship c-flag</t>
  </si>
  <si>
    <t>late add/ prepay</t>
  </si>
  <si>
    <t>law consortium agreement</t>
  </si>
  <si>
    <t>payment plan</t>
  </si>
  <si>
    <t>calendar</t>
  </si>
  <si>
    <t>login ecampus</t>
  </si>
  <si>
    <t>call for shaun</t>
  </si>
  <si>
    <t xml:space="preserve">loan disbursement </t>
  </si>
  <si>
    <t>verification docs</t>
  </si>
  <si>
    <t>endorse scholarship chk</t>
  </si>
  <si>
    <t>cancel loans</t>
  </si>
  <si>
    <t>call from Alicia</t>
  </si>
  <si>
    <t>loan requirements</t>
  </si>
  <si>
    <t>accessing email and SCU Pay Site</t>
  </si>
  <si>
    <t>parent PLUS loan/ account status</t>
  </si>
  <si>
    <t>MPN/EC</t>
  </si>
  <si>
    <t>ADV hold/ fall registration/ prepayment</t>
  </si>
  <si>
    <t>GET Washington</t>
  </si>
  <si>
    <t>College Illinois!</t>
  </si>
  <si>
    <t>wrong email</t>
  </si>
  <si>
    <t>late fee/ scheuled pmt</t>
  </si>
  <si>
    <t>late fee/ no more pmt</t>
  </si>
  <si>
    <t>scheduled payment/ late fee</t>
  </si>
  <si>
    <t>ROTC schedule an appt</t>
  </si>
  <si>
    <t>grad aid</t>
  </si>
  <si>
    <t>SCU ID #</t>
  </si>
  <si>
    <t>COA form</t>
  </si>
  <si>
    <t>when will aid disburse</t>
  </si>
  <si>
    <t>do I get monthly billing statements</t>
  </si>
  <si>
    <t>what do I owe?</t>
  </si>
  <si>
    <t>walk-in pmt</t>
  </si>
  <si>
    <t>FAFSA parent PLUS loan</t>
  </si>
  <si>
    <t>cancel loan</t>
  </si>
  <si>
    <t>pro pet/ pathway</t>
  </si>
  <si>
    <t>diploma pick-up</t>
  </si>
  <si>
    <t>outside scholarship</t>
  </si>
  <si>
    <t>CatMAT award/ accept loans</t>
  </si>
  <si>
    <t>projected winter balance</t>
  </si>
  <si>
    <t>welcome weekend festivities</t>
  </si>
  <si>
    <t>late fee health insurance</t>
  </si>
  <si>
    <t>bill?</t>
  </si>
  <si>
    <t>unsuscribe from billing notification</t>
  </si>
  <si>
    <t>my son withdrew</t>
  </si>
  <si>
    <t>balance due</t>
  </si>
  <si>
    <t>award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</si>
</sst>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I31" sqref="I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>
        <v>2</v>
      </c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3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4</v>
      </c>
      <c r="M6" s="8">
        <v>1</v>
      </c>
      <c r="N6" s="2" t="s">
        <v>14</v>
      </c>
    </row>
    <row r="7" spans="1:14" x14ac:dyDescent="0.25">
      <c r="A7" s="19" t="s">
        <v>8</v>
      </c>
      <c r="B7" s="7"/>
      <c r="C7" s="8">
        <v>1</v>
      </c>
      <c r="D7" s="8">
        <v>6</v>
      </c>
      <c r="E7" s="7"/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>
        <v>2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21</v>
      </c>
    </row>
    <row r="13" spans="1:14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23</v>
      </c>
    </row>
    <row r="14" spans="1:14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27</v>
      </c>
    </row>
    <row r="15" spans="1:14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28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29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31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32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36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37</v>
      </c>
    </row>
    <row r="21" spans="1:14" x14ac:dyDescent="0.25">
      <c r="A21" s="19" t="s">
        <v>8</v>
      </c>
      <c r="B21" s="7"/>
      <c r="C21" s="8">
        <v>2</v>
      </c>
      <c r="D21" s="8">
        <v>2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38</v>
      </c>
    </row>
    <row r="22" spans="1:14" x14ac:dyDescent="0.25">
      <c r="A22" s="19" t="s">
        <v>8</v>
      </c>
      <c r="B22" s="7"/>
      <c r="C22" s="8"/>
      <c r="D22" s="8">
        <v>2</v>
      </c>
      <c r="E22" s="7"/>
      <c r="F22" s="8"/>
      <c r="G22" s="8"/>
      <c r="H22" s="7"/>
      <c r="I22" s="8"/>
      <c r="J22" s="8"/>
      <c r="K22" s="7"/>
      <c r="L22" s="8"/>
      <c r="M22" s="8"/>
      <c r="N22" s="2" t="s">
        <v>39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40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41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42</v>
      </c>
    </row>
    <row r="26" spans="1:14" x14ac:dyDescent="0.25">
      <c r="A26" s="19" t="s">
        <v>8</v>
      </c>
      <c r="B26" s="7"/>
      <c r="C26" s="8"/>
      <c r="D26" s="8"/>
      <c r="E26" s="7"/>
      <c r="F26" s="8">
        <v>63</v>
      </c>
      <c r="G26" s="8"/>
      <c r="H26" s="7"/>
      <c r="I26" s="8"/>
      <c r="J26" s="8"/>
      <c r="K26" s="7"/>
      <c r="L26" s="8"/>
      <c r="M26" s="8"/>
      <c r="N26" s="2" t="s">
        <v>43</v>
      </c>
    </row>
    <row r="27" spans="1:14" x14ac:dyDescent="0.25">
      <c r="A27" s="19" t="s">
        <v>8</v>
      </c>
      <c r="B27" s="7"/>
      <c r="C27" s="8"/>
      <c r="D27" s="8"/>
      <c r="E27" s="7"/>
      <c r="F27" s="8" t="s">
        <v>45</v>
      </c>
      <c r="G27" s="8">
        <v>1</v>
      </c>
      <c r="H27" s="7"/>
      <c r="I27" s="8"/>
      <c r="J27" s="8"/>
      <c r="K27" s="7"/>
      <c r="L27" s="8"/>
      <c r="M27" s="8"/>
      <c r="N27" s="2" t="s">
        <v>44</v>
      </c>
    </row>
    <row r="28" spans="1:14" x14ac:dyDescent="0.25">
      <c r="A28" s="19" t="s">
        <v>8</v>
      </c>
      <c r="B28" s="7"/>
      <c r="C28" s="8">
        <v>1</v>
      </c>
      <c r="D28" s="8"/>
      <c r="E28" s="7"/>
      <c r="F28" s="8"/>
      <c r="G28" s="8"/>
      <c r="H28" s="7"/>
      <c r="I28" s="8"/>
      <c r="J28" s="8"/>
      <c r="K28" s="7"/>
      <c r="L28" s="8"/>
      <c r="M28" s="8"/>
      <c r="N28" s="2" t="s">
        <v>46</v>
      </c>
    </row>
    <row r="29" spans="1:14" x14ac:dyDescent="0.25">
      <c r="A29" s="19" t="s">
        <v>8</v>
      </c>
      <c r="B29" s="7"/>
      <c r="C29" s="8"/>
      <c r="D29" s="8"/>
      <c r="E29" s="7"/>
      <c r="F29" s="8">
        <v>1</v>
      </c>
      <c r="G29" s="8"/>
      <c r="H29" s="7"/>
      <c r="I29" s="8"/>
      <c r="J29" s="8"/>
      <c r="K29" s="7"/>
      <c r="L29" s="8"/>
      <c r="M29" s="8"/>
      <c r="N29" s="2" t="s">
        <v>47</v>
      </c>
    </row>
    <row r="30" spans="1:14" x14ac:dyDescent="0.25">
      <c r="A30" s="19" t="s">
        <v>8</v>
      </c>
      <c r="B30" s="2"/>
      <c r="E30" s="2"/>
      <c r="H30" s="2"/>
      <c r="I30">
        <v>1</v>
      </c>
      <c r="K30" s="2"/>
      <c r="N30" s="2" t="s">
        <v>49</v>
      </c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16</v>
      </c>
    </row>
    <row r="42" spans="1:14" x14ac:dyDescent="0.25">
      <c r="A42" s="18" t="s">
        <v>9</v>
      </c>
      <c r="B42" s="7"/>
      <c r="D42">
        <v>4</v>
      </c>
      <c r="E42" s="7"/>
      <c r="H42" s="7"/>
      <c r="K42" s="7"/>
      <c r="N42" s="2" t="s">
        <v>22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24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25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26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30</v>
      </c>
    </row>
    <row r="47" spans="1:14" x14ac:dyDescent="0.25">
      <c r="A47" s="18" t="s">
        <v>9</v>
      </c>
      <c r="B47" s="7"/>
      <c r="E47" s="7"/>
      <c r="H47" s="7"/>
      <c r="K47" s="7">
        <v>1</v>
      </c>
      <c r="N47" s="2" t="s">
        <v>34</v>
      </c>
    </row>
    <row r="48" spans="1:14" x14ac:dyDescent="0.25">
      <c r="A48" s="18" t="s">
        <v>9</v>
      </c>
      <c r="B48" s="7">
        <v>1</v>
      </c>
      <c r="E48" s="7"/>
      <c r="H48" s="7"/>
      <c r="K48" s="7"/>
      <c r="N48" s="2" t="s">
        <v>15</v>
      </c>
    </row>
    <row r="49" spans="1:14" x14ac:dyDescent="0.25">
      <c r="A49" s="18" t="s">
        <v>9</v>
      </c>
      <c r="B49" s="7">
        <v>1</v>
      </c>
      <c r="E49" s="7"/>
      <c r="H49" s="7"/>
      <c r="K49" s="7"/>
      <c r="N49" s="2" t="s">
        <v>18</v>
      </c>
    </row>
    <row r="50" spans="1:14" x14ac:dyDescent="0.25">
      <c r="A50" s="18" t="s">
        <v>9</v>
      </c>
      <c r="B50" s="7"/>
      <c r="E50" s="7"/>
      <c r="H50" s="7">
        <v>1</v>
      </c>
      <c r="K50" s="7"/>
      <c r="N50" s="2" t="s">
        <v>35</v>
      </c>
    </row>
    <row r="51" spans="1:14" x14ac:dyDescent="0.25">
      <c r="A51" s="18" t="s">
        <v>9</v>
      </c>
      <c r="B51" s="2"/>
      <c r="D51">
        <v>1</v>
      </c>
      <c r="E51" s="2"/>
      <c r="G51">
        <v>1</v>
      </c>
      <c r="H51" s="2"/>
      <c r="K51" s="2"/>
      <c r="N51" s="2" t="s">
        <v>36</v>
      </c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>
        <v>1</v>
      </c>
      <c r="L71" s="13"/>
      <c r="M71" s="13"/>
      <c r="N71" s="14" t="s">
        <v>33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48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11</v>
      </c>
      <c r="D82" s="11">
        <f t="shared" si="0"/>
        <v>16</v>
      </c>
      <c r="E82" s="11">
        <f t="shared" si="0"/>
        <v>1</v>
      </c>
      <c r="F82" s="11">
        <f t="shared" si="0"/>
        <v>69</v>
      </c>
      <c r="G82" s="11">
        <f t="shared" si="0"/>
        <v>7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4</v>
      </c>
      <c r="M82" s="11">
        <f t="shared" si="0"/>
        <v>1</v>
      </c>
      <c r="N82" s="11">
        <f>SUM(B82:M82)</f>
        <v>110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0</v>
      </c>
      <c r="D83" s="11">
        <f t="shared" si="1"/>
        <v>6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11</v>
      </c>
      <c r="D85" s="11">
        <f t="shared" si="4"/>
        <v>22</v>
      </c>
      <c r="E85" s="11">
        <f t="shared" si="4"/>
        <v>1</v>
      </c>
      <c r="F85" s="11">
        <f t="shared" si="4"/>
        <v>73</v>
      </c>
      <c r="G85" s="11">
        <f t="shared" si="4"/>
        <v>9</v>
      </c>
      <c r="H85" s="11">
        <f t="shared" si="4"/>
        <v>1</v>
      </c>
      <c r="I85" s="11">
        <f t="shared" si="4"/>
        <v>1</v>
      </c>
      <c r="J85" s="11">
        <f t="shared" si="4"/>
        <v>0</v>
      </c>
      <c r="K85" s="11">
        <f t="shared" si="4"/>
        <v>2</v>
      </c>
      <c r="L85" s="11">
        <f t="shared" si="4"/>
        <v>4</v>
      </c>
      <c r="M85" s="11">
        <f t="shared" si="4"/>
        <v>1</v>
      </c>
      <c r="N85" s="11">
        <f t="shared" si="4"/>
        <v>127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D21" sqref="D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40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 t="s">
        <v>45</v>
      </c>
      <c r="N4" s="2" t="s">
        <v>51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 t="s">
        <v>45</v>
      </c>
      <c r="N5" s="2" t="s">
        <v>52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53</v>
      </c>
    </row>
    <row r="8" spans="1:17" x14ac:dyDescent="0.25">
      <c r="A8" s="19" t="s">
        <v>8</v>
      </c>
      <c r="B8" s="7"/>
      <c r="C8" s="8">
        <v>1</v>
      </c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54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15</v>
      </c>
    </row>
    <row r="10" spans="1:17" x14ac:dyDescent="0.25">
      <c r="A10" s="19" t="s">
        <v>8</v>
      </c>
      <c r="B10" s="7"/>
      <c r="C10" s="8"/>
      <c r="D10" s="8"/>
      <c r="E10" s="7"/>
      <c r="F10" s="8">
        <v>2</v>
      </c>
      <c r="G10" s="8"/>
      <c r="H10" s="7"/>
      <c r="I10" s="8"/>
      <c r="J10" s="8"/>
      <c r="K10" s="7"/>
      <c r="L10" s="8"/>
      <c r="M10" s="8"/>
      <c r="N10" s="2" t="s">
        <v>57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15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60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61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63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64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>
        <v>1</v>
      </c>
      <c r="M16" s="8"/>
      <c r="N16" s="2" t="s">
        <v>66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67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49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69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72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40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15</v>
      </c>
    </row>
    <row r="43" spans="1:14" x14ac:dyDescent="0.25">
      <c r="A43" s="18" t="s">
        <v>9</v>
      </c>
      <c r="B43" s="7"/>
      <c r="C43">
        <v>2</v>
      </c>
      <c r="D43" t="s">
        <v>45</v>
      </c>
      <c r="E43" s="7"/>
      <c r="H43" s="7"/>
      <c r="K43" s="7"/>
      <c r="N43" s="2" t="s">
        <v>50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39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55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57</v>
      </c>
    </row>
    <row r="47" spans="1:14" x14ac:dyDescent="0.25">
      <c r="A47" s="18" t="s">
        <v>9</v>
      </c>
      <c r="B47" s="7"/>
      <c r="C47">
        <v>1</v>
      </c>
      <c r="E47" s="7"/>
      <c r="F47">
        <v>1</v>
      </c>
      <c r="H47" s="7"/>
      <c r="K47" s="7"/>
      <c r="N47" s="2" t="s">
        <v>58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59</v>
      </c>
    </row>
    <row r="49" spans="1:14" x14ac:dyDescent="0.25">
      <c r="A49" s="18" t="s">
        <v>9</v>
      </c>
      <c r="B49" s="7"/>
      <c r="E49" s="7"/>
      <c r="H49" s="7"/>
      <c r="K49" s="7"/>
      <c r="L49">
        <v>1</v>
      </c>
      <c r="N49" s="2" t="s">
        <v>62</v>
      </c>
    </row>
    <row r="50" spans="1:14" x14ac:dyDescent="0.25">
      <c r="A50" s="18" t="s">
        <v>9</v>
      </c>
      <c r="B50" s="7"/>
      <c r="E50" s="7"/>
      <c r="G50">
        <v>2</v>
      </c>
      <c r="H50" s="7"/>
      <c r="K50" s="7"/>
      <c r="N50" s="2" t="s">
        <v>65</v>
      </c>
    </row>
    <row r="51" spans="1:14" x14ac:dyDescent="0.25">
      <c r="A51" s="18" t="s">
        <v>9</v>
      </c>
      <c r="B51" s="2"/>
      <c r="E51" s="2"/>
      <c r="H51" s="2"/>
      <c r="K51" s="2"/>
      <c r="L51">
        <v>1</v>
      </c>
      <c r="N51" s="2" t="s">
        <v>68</v>
      </c>
    </row>
    <row r="52" spans="1:14" x14ac:dyDescent="0.25">
      <c r="A52" s="18" t="s">
        <v>9</v>
      </c>
      <c r="B52" s="2"/>
      <c r="E52" s="2"/>
      <c r="F52">
        <v>1</v>
      </c>
      <c r="H52" s="2"/>
      <c r="K52" s="2"/>
      <c r="N52" s="2" t="s">
        <v>71</v>
      </c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56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70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6</v>
      </c>
      <c r="D82" s="11">
        <f t="shared" si="0"/>
        <v>6</v>
      </c>
      <c r="E82" s="11">
        <f t="shared" si="0"/>
        <v>0</v>
      </c>
      <c r="F82" s="11">
        <f t="shared" si="0"/>
        <v>5</v>
      </c>
      <c r="G82" s="11">
        <f t="shared" si="0"/>
        <v>1</v>
      </c>
      <c r="H82" s="11">
        <f t="shared" si="0"/>
        <v>1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3</v>
      </c>
      <c r="E83" s="11">
        <f t="shared" si="1"/>
        <v>0</v>
      </c>
      <c r="F83" s="11">
        <f t="shared" si="1"/>
        <v>4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10</v>
      </c>
      <c r="D85" s="11">
        <f t="shared" si="4"/>
        <v>9</v>
      </c>
      <c r="E85" s="11">
        <f t="shared" si="4"/>
        <v>0</v>
      </c>
      <c r="F85" s="11">
        <f t="shared" si="4"/>
        <v>9</v>
      </c>
      <c r="G85" s="11">
        <f t="shared" si="4"/>
        <v>3</v>
      </c>
      <c r="H85" s="11">
        <f t="shared" si="4"/>
        <v>1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4</v>
      </c>
      <c r="M85" s="11">
        <f t="shared" si="4"/>
        <v>0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A13" sqref="A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57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3</v>
      </c>
      <c r="M4" s="8"/>
      <c r="N4" s="2" t="s">
        <v>34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75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76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78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79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80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>
        <v>1</v>
      </c>
      <c r="L41" s="13"/>
      <c r="M41" s="13"/>
      <c r="N41" s="14" t="s">
        <v>74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77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73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0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0</v>
      </c>
      <c r="E85" s="11">
        <f t="shared" si="4"/>
        <v>0</v>
      </c>
      <c r="F85" s="11">
        <f t="shared" si="4"/>
        <v>3</v>
      </c>
      <c r="G85" s="11">
        <f t="shared" si="4"/>
        <v>0</v>
      </c>
      <c r="H85" s="11">
        <f t="shared" si="4"/>
        <v>3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4</v>
      </c>
      <c r="M85" s="11">
        <f t="shared" si="4"/>
        <v>0</v>
      </c>
      <c r="N85" s="11">
        <f t="shared" si="4"/>
        <v>13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G22" sqref="G22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81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82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>
        <v>4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83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84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85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86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87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>
        <v>1</v>
      </c>
      <c r="H11" s="7"/>
      <c r="I11" s="8"/>
      <c r="J11" s="8"/>
      <c r="K11" s="7"/>
      <c r="L11" s="8"/>
      <c r="M11" s="8"/>
      <c r="N11" s="2" t="s">
        <v>11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38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89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91</v>
      </c>
    </row>
    <row r="15" spans="1:17" x14ac:dyDescent="0.25">
      <c r="A15" s="19" t="s">
        <v>8</v>
      </c>
      <c r="B15" s="7"/>
      <c r="C15" s="8"/>
      <c r="D15" s="8"/>
      <c r="E15" s="7"/>
      <c r="F15" s="8">
        <v>3</v>
      </c>
      <c r="G15" s="8"/>
      <c r="H15" s="7"/>
      <c r="I15" s="8"/>
      <c r="J15" s="8"/>
      <c r="K15" s="7"/>
      <c r="L15" s="8"/>
      <c r="M15" s="8"/>
      <c r="N15" s="2" t="s">
        <v>29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92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93</v>
      </c>
    </row>
    <row r="18" spans="1:14" x14ac:dyDescent="0.25">
      <c r="A18" s="19" t="s">
        <v>8</v>
      </c>
      <c r="B18" s="7"/>
      <c r="C18" s="8">
        <v>1</v>
      </c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38</v>
      </c>
    </row>
    <row r="19" spans="1:14" x14ac:dyDescent="0.25">
      <c r="A19" s="19" t="s">
        <v>8</v>
      </c>
      <c r="B19" s="7"/>
      <c r="C19" s="8">
        <v>1</v>
      </c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18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46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98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90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40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94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96</v>
      </c>
    </row>
    <row r="45" spans="1:14" x14ac:dyDescent="0.25">
      <c r="A45" s="18" t="s">
        <v>9</v>
      </c>
      <c r="B45" s="7"/>
      <c r="E45" s="7">
        <v>1</v>
      </c>
      <c r="H45" s="7"/>
      <c r="K45" s="7"/>
      <c r="N45" s="2" t="s">
        <v>24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88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95</v>
      </c>
    </row>
    <row r="73" spans="1:14" x14ac:dyDescent="0.25">
      <c r="A73" s="16" t="s">
        <v>3</v>
      </c>
      <c r="B73" s="2"/>
      <c r="E73" s="2"/>
      <c r="F73">
        <v>1</v>
      </c>
      <c r="H73" s="2"/>
      <c r="K73" s="2"/>
      <c r="N73" s="2" t="s">
        <v>97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4</v>
      </c>
      <c r="D82" s="11">
        <f t="shared" si="0"/>
        <v>11</v>
      </c>
      <c r="E82" s="11">
        <f t="shared" si="0"/>
        <v>0</v>
      </c>
      <c r="F82" s="11">
        <f t="shared" si="0"/>
        <v>6</v>
      </c>
      <c r="G82" s="11">
        <f t="shared" si="0"/>
        <v>4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1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2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7</v>
      </c>
      <c r="D85" s="11">
        <f t="shared" si="4"/>
        <v>12</v>
      </c>
      <c r="E85" s="11">
        <f t="shared" si="4"/>
        <v>1</v>
      </c>
      <c r="F85" s="11">
        <f t="shared" si="4"/>
        <v>8</v>
      </c>
      <c r="G85" s="11">
        <f t="shared" si="4"/>
        <v>4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" activePane="bottomLeft" state="frozen"/>
      <selection pane="bottomLeft" activeCell="I31" sqref="I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5</v>
      </c>
      <c r="H3" s="7"/>
      <c r="I3" s="8"/>
      <c r="J3" s="8"/>
      <c r="K3" s="7"/>
      <c r="L3" s="8"/>
      <c r="M3" s="8"/>
      <c r="N3" s="2" t="s">
        <v>99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100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101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104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106</v>
      </c>
    </row>
    <row r="9" spans="1:17" x14ac:dyDescent="0.25">
      <c r="A9" s="19" t="s">
        <v>8</v>
      </c>
      <c r="B9" s="7"/>
      <c r="C9" s="8"/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111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112</v>
      </c>
    </row>
    <row r="11" spans="1:17" x14ac:dyDescent="0.25">
      <c r="A11" s="19" t="s">
        <v>8</v>
      </c>
      <c r="B11" s="7">
        <v>1</v>
      </c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114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115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116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117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118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120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>
        <v>1</v>
      </c>
      <c r="M17" s="8"/>
      <c r="N17" s="2" t="s">
        <v>34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121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124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125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126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>
        <v>1</v>
      </c>
      <c r="H22" s="7"/>
      <c r="I22" s="8"/>
      <c r="J22" s="8"/>
      <c r="K22" s="7"/>
      <c r="L22" s="8"/>
      <c r="M22" s="8"/>
      <c r="N22" s="2" t="s">
        <v>127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128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>
        <v>1</v>
      </c>
      <c r="M24" s="8"/>
      <c r="N24" s="2" t="s">
        <v>129</v>
      </c>
    </row>
    <row r="25" spans="1:14" x14ac:dyDescent="0.25">
      <c r="A25" s="19" t="s">
        <v>8</v>
      </c>
      <c r="B25" s="7"/>
      <c r="C25" s="8"/>
      <c r="D25" s="8">
        <v>2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134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135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59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103</v>
      </c>
    </row>
    <row r="43" spans="1:14" x14ac:dyDescent="0.25">
      <c r="A43" s="18" t="s">
        <v>9</v>
      </c>
      <c r="B43" s="7"/>
      <c r="D43">
        <v>1</v>
      </c>
      <c r="E43" s="7"/>
      <c r="G43">
        <v>1</v>
      </c>
      <c r="H43" s="7"/>
      <c r="K43" s="7"/>
      <c r="N43" s="2" t="s">
        <v>105</v>
      </c>
    </row>
    <row r="44" spans="1:14" x14ac:dyDescent="0.25">
      <c r="A44" s="18" t="s">
        <v>9</v>
      </c>
      <c r="B44" s="7"/>
      <c r="D44">
        <v>1</v>
      </c>
      <c r="E44" s="7"/>
      <c r="H44" s="7"/>
      <c r="J44">
        <v>1</v>
      </c>
      <c r="K44" s="7"/>
      <c r="N44" s="2" t="s">
        <v>107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108</v>
      </c>
    </row>
    <row r="46" spans="1:14" x14ac:dyDescent="0.25">
      <c r="A46" s="18" t="s">
        <v>9</v>
      </c>
      <c r="B46" s="7"/>
      <c r="D46">
        <v>1</v>
      </c>
      <c r="E46" s="7"/>
      <c r="H46" s="7"/>
      <c r="K46" s="7"/>
      <c r="N46" s="2" t="s">
        <v>109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32</v>
      </c>
    </row>
    <row r="48" spans="1:14" x14ac:dyDescent="0.25">
      <c r="A48" s="18" t="s">
        <v>9</v>
      </c>
      <c r="B48" s="7"/>
      <c r="E48" s="7"/>
      <c r="H48" s="7"/>
      <c r="K48" s="7"/>
      <c r="M48">
        <v>1</v>
      </c>
      <c r="N48" s="2" t="s">
        <v>110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113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119</v>
      </c>
    </row>
    <row r="51" spans="1:14" x14ac:dyDescent="0.25">
      <c r="A51" s="18" t="s">
        <v>9</v>
      </c>
      <c r="B51" s="2"/>
      <c r="E51" s="2"/>
      <c r="F51">
        <v>1</v>
      </c>
      <c r="H51" s="2"/>
      <c r="K51" s="2"/>
      <c r="N51" s="2" t="s">
        <v>122</v>
      </c>
    </row>
    <row r="52" spans="1:14" x14ac:dyDescent="0.25">
      <c r="A52" s="18" t="s">
        <v>9</v>
      </c>
      <c r="B52" s="2"/>
      <c r="E52" s="2"/>
      <c r="F52">
        <v>1</v>
      </c>
      <c r="H52" s="2"/>
      <c r="K52" s="2"/>
      <c r="N52" s="2" t="s">
        <v>123</v>
      </c>
    </row>
    <row r="53" spans="1:14" x14ac:dyDescent="0.25">
      <c r="A53" s="18" t="s">
        <v>9</v>
      </c>
      <c r="B53" s="2"/>
      <c r="C53">
        <v>1</v>
      </c>
      <c r="E53" s="2"/>
      <c r="H53" s="2"/>
      <c r="K53" s="2"/>
      <c r="L53">
        <v>1</v>
      </c>
      <c r="N53" s="2" t="s">
        <v>130</v>
      </c>
    </row>
    <row r="54" spans="1:14" x14ac:dyDescent="0.25">
      <c r="A54" s="18" t="s">
        <v>9</v>
      </c>
      <c r="B54" s="2"/>
      <c r="C54">
        <v>2</v>
      </c>
      <c r="E54" s="2"/>
      <c r="H54" s="2"/>
      <c r="K54" s="2"/>
      <c r="N54" s="2" t="s">
        <v>131</v>
      </c>
    </row>
    <row r="55" spans="1:14" x14ac:dyDescent="0.25">
      <c r="A55" s="18" t="s">
        <v>9</v>
      </c>
      <c r="B55" s="2"/>
      <c r="D55">
        <v>1</v>
      </c>
      <c r="E55" s="2"/>
      <c r="H55" s="2"/>
      <c r="K55" s="2"/>
      <c r="N55" s="2" t="s">
        <v>38</v>
      </c>
    </row>
    <row r="56" spans="1:14" x14ac:dyDescent="0.25">
      <c r="A56" s="18" t="s">
        <v>9</v>
      </c>
      <c r="B56" s="2"/>
      <c r="D56">
        <v>2</v>
      </c>
      <c r="E56" s="2"/>
      <c r="H56" s="2"/>
      <c r="K56" s="2"/>
      <c r="N56" s="2" t="s">
        <v>132</v>
      </c>
    </row>
    <row r="57" spans="1:14" x14ac:dyDescent="0.25">
      <c r="A57" s="18" t="s">
        <v>9</v>
      </c>
      <c r="B57" s="2"/>
      <c r="D57">
        <v>1</v>
      </c>
      <c r="E57" s="2"/>
      <c r="H57" s="2"/>
      <c r="K57" s="2"/>
      <c r="N57" s="2" t="s">
        <v>133</v>
      </c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2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102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4</v>
      </c>
      <c r="D82" s="11">
        <f t="shared" si="0"/>
        <v>9</v>
      </c>
      <c r="E82" s="11">
        <f t="shared" si="0"/>
        <v>0</v>
      </c>
      <c r="F82" s="11">
        <f t="shared" si="0"/>
        <v>4</v>
      </c>
      <c r="G82" s="11">
        <f t="shared" si="0"/>
        <v>10</v>
      </c>
      <c r="H82" s="11">
        <f t="shared" si="0"/>
        <v>3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1</v>
      </c>
      <c r="N82" s="11">
        <f>SUM(B82:M82)</f>
        <v>36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6</v>
      </c>
      <c r="D83" s="11">
        <f t="shared" si="1"/>
        <v>8</v>
      </c>
      <c r="E83" s="11">
        <f t="shared" si="1"/>
        <v>0</v>
      </c>
      <c r="F83" s="11">
        <f t="shared" si="1"/>
        <v>4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22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12</v>
      </c>
      <c r="D85" s="11">
        <f t="shared" si="4"/>
        <v>17</v>
      </c>
      <c r="E85" s="11">
        <f t="shared" si="4"/>
        <v>0</v>
      </c>
      <c r="F85" s="11">
        <f t="shared" si="4"/>
        <v>8</v>
      </c>
      <c r="G85" s="11">
        <f t="shared" si="4"/>
        <v>11</v>
      </c>
      <c r="H85" s="11">
        <f t="shared" si="4"/>
        <v>3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3</v>
      </c>
      <c r="M85" s="11">
        <f t="shared" si="4"/>
        <v>2</v>
      </c>
      <c r="N85" s="11">
        <f t="shared" si="4"/>
        <v>60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2019-08-30T23:59:16Z</dcterms:modified>
</cp:coreProperties>
</file>