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March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L85" i="1" s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J85" i="5" s="1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C82" i="5"/>
  <c r="C85" i="5" s="1"/>
  <c r="B82" i="5"/>
  <c r="C85" i="1" l="1"/>
  <c r="C85" i="4"/>
  <c r="L85" i="4"/>
  <c r="D85" i="5"/>
  <c r="G85" i="5"/>
  <c r="N82" i="5"/>
  <c r="B85" i="5"/>
  <c r="N84" i="5"/>
  <c r="E85" i="4"/>
  <c r="N82" i="1"/>
  <c r="B85" i="1"/>
  <c r="N84" i="1"/>
  <c r="K85" i="7"/>
  <c r="E85" i="7"/>
  <c r="I85" i="5"/>
  <c r="F85" i="4"/>
  <c r="I85" i="1"/>
  <c r="F85" i="7"/>
  <c r="M85" i="4"/>
  <c r="E85" i="5"/>
  <c r="E85" i="1"/>
  <c r="N83" i="7"/>
  <c r="N84" i="7"/>
  <c r="F85" i="5"/>
  <c r="I85" i="4"/>
  <c r="F85" i="1"/>
  <c r="I85" i="7"/>
  <c r="J85" i="1"/>
  <c r="M85" i="7"/>
  <c r="N82" i="4"/>
  <c r="B85" i="4"/>
  <c r="N84" i="4"/>
  <c r="N82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5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<sst xmlns="http://schemas.openxmlformats.org/spreadsheetml/2006/main" count="725" uniqueCount="129">
  <si>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</si>
  <si>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</si>
  <si>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</si>
  <si>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</si>
  <si>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</si>
  <si>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</si>
  <si>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</si>
  <si>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</si>
  <si>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</si>
  <si>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</si>
  <si>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</si>
  <si>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exit counseling</t>
  </si>
  <si>
    <t>access card deposit</t>
  </si>
  <si>
    <t>campus tour</t>
  </si>
  <si>
    <t>w9s</t>
  </si>
  <si>
    <t>degree completion letter</t>
  </si>
  <si>
    <t>YR and VA and aid</t>
  </si>
  <si>
    <t>1098t</t>
  </si>
  <si>
    <t>cancel loan and amt due</t>
  </si>
  <si>
    <t>ant aid and balance due</t>
  </si>
  <si>
    <t>confirm balance due</t>
  </si>
  <si>
    <t>walk in pmt</t>
  </si>
  <si>
    <t>payments</t>
  </si>
  <si>
    <t>pmt deadline</t>
  </si>
  <si>
    <t>appt with FA counselor</t>
  </si>
  <si>
    <t>voicemail?</t>
  </si>
  <si>
    <t>appeal form</t>
  </si>
  <si>
    <t>program petition</t>
  </si>
  <si>
    <t>official transcript</t>
  </si>
  <si>
    <t>outside scholarship</t>
  </si>
  <si>
    <t>remove Perkins exit counseling hold</t>
  </si>
  <si>
    <t>FA for next year</t>
  </si>
  <si>
    <t>okay to post payment?</t>
  </si>
  <si>
    <t>selective service registration</t>
  </si>
  <si>
    <t>spring balance</t>
  </si>
  <si>
    <t>summer aid</t>
  </si>
  <si>
    <t>spring payment deadline</t>
  </si>
  <si>
    <t>health insurance</t>
  </si>
  <si>
    <t>FERPA</t>
  </si>
  <si>
    <t>office hours for payment</t>
  </si>
  <si>
    <t>reinstate loans</t>
  </si>
  <si>
    <t>FA review of fafsa</t>
  </si>
  <si>
    <t>confirm pmt</t>
  </si>
  <si>
    <t>returned checks</t>
  </si>
  <si>
    <t>VA and pmts coming</t>
  </si>
  <si>
    <t>DOR inquiry from counselor</t>
  </si>
  <si>
    <t>FWS</t>
  </si>
  <si>
    <t>fafsa error question</t>
  </si>
  <si>
    <t>fafsa and getting loans</t>
  </si>
  <si>
    <t>ahmanson and pmt</t>
  </si>
  <si>
    <t>late pmt</t>
  </si>
  <si>
    <t>private investigator</t>
  </si>
  <si>
    <t>19-20 fafsa</t>
  </si>
  <si>
    <t>TE vs. NBG and 19-20 FA pkg</t>
  </si>
  <si>
    <t xml:space="preserve">reinstate loans </t>
  </si>
  <si>
    <t>YR</t>
  </si>
  <si>
    <t>needs more aid</t>
  </si>
  <si>
    <t>fa appt w/ hs counselor</t>
  </si>
  <si>
    <t>prog pet</t>
  </si>
  <si>
    <t>transcript</t>
  </si>
  <si>
    <t>enrollment verification</t>
  </si>
  <si>
    <t>transfer credit</t>
  </si>
  <si>
    <t>call for Ari</t>
  </si>
  <si>
    <t>aid hit account</t>
  </si>
  <si>
    <t>manual refund</t>
  </si>
  <si>
    <t>pmt</t>
  </si>
  <si>
    <t>call from Andra</t>
  </si>
  <si>
    <t>returned chk</t>
  </si>
  <si>
    <t>cal eligibility</t>
  </si>
  <si>
    <t>cant get into ecampus</t>
  </si>
  <si>
    <t>confirm PPL</t>
  </si>
  <si>
    <t>FA appt</t>
  </si>
  <si>
    <t>PPL</t>
  </si>
  <si>
    <t>pick up form</t>
  </si>
  <si>
    <t>w/d and paying for tuition</t>
  </si>
  <si>
    <t>call for credit counseling</t>
  </si>
  <si>
    <t>student id</t>
  </si>
  <si>
    <t>student act inccorect</t>
  </si>
  <si>
    <t>trancript</t>
  </si>
  <si>
    <t>529 provider plus lan pay pam bookkeeping</t>
  </si>
  <si>
    <t>mailing address</t>
  </si>
  <si>
    <t>bill issues and pls</t>
  </si>
  <si>
    <t>scu pay site</t>
  </si>
  <si>
    <t>bill</t>
  </si>
  <si>
    <t>id number issue?</t>
  </si>
  <si>
    <t>reinstate aid and pay</t>
  </si>
  <si>
    <t>va late pmt and refund</t>
  </si>
  <si>
    <t>consultant for HR</t>
  </si>
  <si>
    <t>overnight mail</t>
  </si>
  <si>
    <t>independent study</t>
  </si>
  <si>
    <t>remove NRF</t>
  </si>
  <si>
    <t>2019-20 award</t>
  </si>
  <si>
    <t xml:space="preserve"> </t>
  </si>
  <si>
    <t>scholarship</t>
  </si>
  <si>
    <t>payment options</t>
  </si>
  <si>
    <t>directions to Housing</t>
  </si>
  <si>
    <t>pop up blocker</t>
  </si>
  <si>
    <t>handshake login</t>
  </si>
  <si>
    <t>appt for cindy</t>
  </si>
  <si>
    <t>returned payment correction</t>
  </si>
  <si>
    <t>drop class and pay lower amt</t>
  </si>
  <si>
    <t>prepay</t>
  </si>
  <si>
    <t>form pick-up</t>
  </si>
  <si>
    <t>call from Allyson summer</t>
  </si>
  <si>
    <t>ppl</t>
  </si>
  <si>
    <t>late payment</t>
  </si>
  <si>
    <t xml:space="preserve">anticipated aid </t>
  </si>
  <si>
    <t>alt loan</t>
  </si>
  <si>
    <t>aid as part time stu</t>
  </si>
  <si>
    <t>prepayment</t>
  </si>
  <si>
    <t>FA appeal</t>
  </si>
  <si>
    <t>FACHEX</t>
  </si>
  <si>
    <t xml:space="preserve">need admission decision log in </t>
  </si>
  <si>
    <t>need ecampus login access</t>
  </si>
  <si>
    <t>VA and loans reinstated</t>
  </si>
  <si>
    <t>Brian's appt</t>
  </si>
  <si>
    <t>refund</t>
  </si>
  <si>
    <t>529 payment</t>
  </si>
  <si>
    <t>add 2 unit class</t>
  </si>
  <si>
    <t>1098T</t>
  </si>
  <si>
    <t>remove PAY</t>
  </si>
  <si>
    <t>commencement letter pick up</t>
  </si>
  <si>
    <t>pmt methods</t>
  </si>
  <si>
    <t>enrollment ver</t>
  </si>
  <si>
    <t>fafsa</t>
  </si>
  <si>
    <t>what do I owe</t>
  </si>
  <si>
    <t>PLUS amounts</t>
  </si>
  <si>
    <t>outside scholarships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</si>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</sst>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12</v>
      </c>
    </row>
    <row r="5" spans="1:14" x14ac:dyDescent="0.25">
      <c r="A5" s="19" t="s">
        <v>8</v>
      </c>
      <c r="B5" s="7">
        <v>2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>
        <v>2</v>
      </c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>
        <v>1</v>
      </c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>
        <v>1</v>
      </c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>
        <v>4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>
        <v>107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26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/>
      <c r="K14" s="7"/>
      <c r="L14" s="8"/>
      <c r="M14" s="8"/>
      <c r="N14" s="2" t="s">
        <v>27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>
        <v>1</v>
      </c>
      <c r="K15" s="7"/>
      <c r="L15" s="8"/>
      <c r="M15" s="8"/>
      <c r="N15" s="2" t="s">
        <v>28</v>
      </c>
    </row>
    <row r="16" spans="1:14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29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30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33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39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17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>
        <v>1</v>
      </c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G42">
        <v>1</v>
      </c>
      <c r="H42" s="7"/>
      <c r="J42">
        <v>1</v>
      </c>
      <c r="K42" s="7"/>
      <c r="M42">
        <v>1</v>
      </c>
      <c r="N42" s="2" t="s">
        <v>16</v>
      </c>
    </row>
    <row r="43" spans="1:14" x14ac:dyDescent="0.25">
      <c r="A43" s="18" t="s">
        <v>9</v>
      </c>
      <c r="B43" s="7"/>
      <c r="C43">
        <v>1</v>
      </c>
      <c r="D43">
        <v>1</v>
      </c>
      <c r="E43" s="7"/>
      <c r="H43" s="7"/>
      <c r="K43" s="7"/>
      <c r="N43" s="2" t="s">
        <v>17</v>
      </c>
    </row>
    <row r="44" spans="1:14" x14ac:dyDescent="0.25">
      <c r="A44" s="18" t="s">
        <v>9</v>
      </c>
      <c r="B44" s="7"/>
      <c r="E44" s="7">
        <v>2</v>
      </c>
      <c r="H44" s="7"/>
      <c r="K44" s="7"/>
      <c r="N44" s="2" t="s">
        <v>24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31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32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34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35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36</v>
      </c>
    </row>
    <row r="50" spans="1:14" x14ac:dyDescent="0.25">
      <c r="A50" s="18" t="s">
        <v>9</v>
      </c>
      <c r="B50" s="7"/>
      <c r="E50" s="7"/>
      <c r="H50" s="7"/>
      <c r="K50" s="7"/>
      <c r="L50">
        <v>1</v>
      </c>
      <c r="N50" s="2" t="s">
        <v>37</v>
      </c>
    </row>
    <row r="51" spans="1:14" x14ac:dyDescent="0.25">
      <c r="A51" s="18" t="s">
        <v>9</v>
      </c>
      <c r="B51" s="2"/>
      <c r="E51" s="2"/>
      <c r="H51" s="2"/>
      <c r="I51">
        <v>1</v>
      </c>
      <c r="K51" s="2"/>
      <c r="N51" s="2" t="s">
        <v>38</v>
      </c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25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114</v>
      </c>
      <c r="C82" s="11">
        <f t="shared" ref="C82:M82" si="0">SUM(C3:C40)</f>
        <v>2</v>
      </c>
      <c r="D82" s="11">
        <f t="shared" si="0"/>
        <v>4</v>
      </c>
      <c r="E82" s="11">
        <f t="shared" si="0"/>
        <v>1</v>
      </c>
      <c r="F82" s="11">
        <f t="shared" si="0"/>
        <v>2</v>
      </c>
      <c r="G82" s="11">
        <f t="shared" si="0"/>
        <v>4</v>
      </c>
      <c r="H82" s="11">
        <f t="shared" si="0"/>
        <v>5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134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2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1</v>
      </c>
      <c r="K83" s="11">
        <f t="shared" si="1"/>
        <v>1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15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114</v>
      </c>
      <c r="C85" s="11">
        <f t="shared" ref="C85:N85" si="4">SUM(C82:C84)</f>
        <v>5</v>
      </c>
      <c r="D85" s="11">
        <f t="shared" si="4"/>
        <v>5</v>
      </c>
      <c r="E85" s="11">
        <f t="shared" si="4"/>
        <v>3</v>
      </c>
      <c r="F85" s="11">
        <f t="shared" si="4"/>
        <v>5</v>
      </c>
      <c r="G85" s="11">
        <f t="shared" si="4"/>
        <v>5</v>
      </c>
      <c r="H85" s="11">
        <f t="shared" si="4"/>
        <v>5</v>
      </c>
      <c r="I85" s="11">
        <f t="shared" si="4"/>
        <v>1</v>
      </c>
      <c r="J85" s="11">
        <f t="shared" si="4"/>
        <v>2</v>
      </c>
      <c r="K85" s="11">
        <f t="shared" si="4"/>
        <v>1</v>
      </c>
      <c r="L85" s="11">
        <f t="shared" si="4"/>
        <v>2</v>
      </c>
      <c r="M85" s="11">
        <f t="shared" si="4"/>
        <v>2</v>
      </c>
      <c r="N85" s="11">
        <f t="shared" si="4"/>
        <v>150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C21" sqref="C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40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>
        <v>1</v>
      </c>
      <c r="H5" s="7"/>
      <c r="I5" s="8"/>
      <c r="J5" s="8"/>
      <c r="K5" s="7"/>
      <c r="L5" s="8"/>
      <c r="M5" s="8"/>
      <c r="N5" s="2" t="s">
        <v>46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>
        <v>1</v>
      </c>
      <c r="H6" s="7"/>
      <c r="I6" s="8"/>
      <c r="J6" s="8"/>
      <c r="K6" s="7"/>
      <c r="L6" s="8"/>
      <c r="M6" s="8"/>
      <c r="N6" s="2" t="s">
        <v>47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48</v>
      </c>
    </row>
    <row r="8" spans="1:17" x14ac:dyDescent="0.25">
      <c r="A8" s="19" t="s">
        <v>8</v>
      </c>
      <c r="B8" s="7">
        <v>1</v>
      </c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49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55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58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59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60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61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35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>
        <v>1</v>
      </c>
      <c r="M16" s="8"/>
      <c r="N16" s="2" t="s">
        <v>62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63</v>
      </c>
    </row>
    <row r="18" spans="1:14" x14ac:dyDescent="0.25">
      <c r="A18" s="19" t="s">
        <v>8</v>
      </c>
      <c r="B18" s="7">
        <v>2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64</v>
      </c>
    </row>
    <row r="19" spans="1:14" x14ac:dyDescent="0.25">
      <c r="A19" s="19" t="s">
        <v>8</v>
      </c>
      <c r="B19" s="7">
        <v>2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65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41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42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44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52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53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55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L47">
        <v>1</v>
      </c>
      <c r="N47" s="2" t="s">
        <v>56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17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45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50</v>
      </c>
    </row>
    <row r="73" spans="1:14" x14ac:dyDescent="0.25">
      <c r="A73" s="16" t="s">
        <v>3</v>
      </c>
      <c r="B73" s="2"/>
      <c r="E73" s="2"/>
      <c r="H73" s="2">
        <v>1</v>
      </c>
      <c r="K73" s="2"/>
      <c r="N73" s="2" t="s">
        <v>51</v>
      </c>
    </row>
    <row r="74" spans="1:14" x14ac:dyDescent="0.25">
      <c r="A74" s="16" t="s">
        <v>3</v>
      </c>
      <c r="B74" s="2"/>
      <c r="E74" s="2">
        <v>1</v>
      </c>
      <c r="H74" s="2"/>
      <c r="K74" s="2"/>
      <c r="N74" s="2" t="s">
        <v>57</v>
      </c>
    </row>
    <row r="75" spans="1:14" x14ac:dyDescent="0.25">
      <c r="A75" s="16" t="s">
        <v>3</v>
      </c>
      <c r="B75" s="2"/>
      <c r="E75" s="2"/>
      <c r="H75" s="2"/>
      <c r="I75">
        <v>1</v>
      </c>
      <c r="K75" s="2"/>
      <c r="N75" s="2" t="s">
        <v>66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2</v>
      </c>
      <c r="D82" s="11">
        <f t="shared" si="0"/>
        <v>1</v>
      </c>
      <c r="E82" s="11">
        <f t="shared" si="0"/>
        <v>5</v>
      </c>
      <c r="F82" s="11">
        <f t="shared" si="0"/>
        <v>1</v>
      </c>
      <c r="G82" s="11">
        <f t="shared" si="0"/>
        <v>4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1</v>
      </c>
      <c r="E84" s="11">
        <f t="shared" si="3"/>
        <v>1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5</v>
      </c>
      <c r="D85" s="11">
        <f t="shared" si="4"/>
        <v>3</v>
      </c>
      <c r="E85" s="11">
        <f t="shared" si="4"/>
        <v>6</v>
      </c>
      <c r="F85" s="11">
        <f t="shared" si="4"/>
        <v>4</v>
      </c>
      <c r="G85" s="11">
        <f t="shared" si="4"/>
        <v>6</v>
      </c>
      <c r="H85" s="11">
        <f t="shared" si="4"/>
        <v>7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K36" sqref="K3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69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71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72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73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4</v>
      </c>
      <c r="I10" s="8"/>
      <c r="J10" s="8"/>
      <c r="K10" s="7"/>
      <c r="L10" s="8"/>
      <c r="M10" s="8"/>
      <c r="N10" s="2" t="s">
        <v>60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76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77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3</v>
      </c>
      <c r="I13" s="8"/>
      <c r="J13" s="8"/>
      <c r="K13" s="7"/>
      <c r="L13" s="8"/>
      <c r="M13" s="8"/>
      <c r="N13" s="2" t="s">
        <v>78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82</v>
      </c>
    </row>
    <row r="15" spans="1:17" x14ac:dyDescent="0.25">
      <c r="A15" s="19" t="s">
        <v>8</v>
      </c>
      <c r="B15" s="7"/>
      <c r="C15" s="8">
        <v>4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83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>
        <v>1</v>
      </c>
      <c r="N16" s="2" t="s">
        <v>84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L43">
        <v>1</v>
      </c>
      <c r="N43" s="2" t="s">
        <v>74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75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N45" s="2" t="s">
        <v>79</v>
      </c>
    </row>
    <row r="46" spans="1:14" x14ac:dyDescent="0.25">
      <c r="A46" s="18" t="s">
        <v>9</v>
      </c>
      <c r="B46" s="7"/>
      <c r="C46">
        <v>3</v>
      </c>
      <c r="E46" s="7"/>
      <c r="H46" s="7"/>
      <c r="K46" s="7"/>
      <c r="N46" s="2" t="s">
        <v>80</v>
      </c>
    </row>
    <row r="47" spans="1:14" x14ac:dyDescent="0.25">
      <c r="A47" s="18" t="s">
        <v>9</v>
      </c>
      <c r="B47" s="7"/>
      <c r="C47">
        <v>4</v>
      </c>
      <c r="E47" s="7"/>
      <c r="H47" s="7"/>
      <c r="K47" s="7"/>
      <c r="N47" s="2" t="s">
        <v>17</v>
      </c>
    </row>
    <row r="48" spans="1:14" x14ac:dyDescent="0.25">
      <c r="A48" s="18" t="s">
        <v>9</v>
      </c>
      <c r="B48" s="7"/>
      <c r="C48">
        <v>1</v>
      </c>
      <c r="E48" s="7"/>
      <c r="F48">
        <v>1</v>
      </c>
      <c r="H48" s="7"/>
      <c r="K48" s="7"/>
      <c r="N48" s="2" t="s">
        <v>81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5</v>
      </c>
      <c r="D82" s="11">
        <f t="shared" si="0"/>
        <v>1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9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16</v>
      </c>
      <c r="D85" s="11">
        <f t="shared" si="4"/>
        <v>1</v>
      </c>
      <c r="E85" s="11">
        <f t="shared" si="4"/>
        <v>1</v>
      </c>
      <c r="F85" s="11">
        <f t="shared" si="4"/>
        <v>2</v>
      </c>
      <c r="G85" s="11">
        <f t="shared" si="4"/>
        <v>1</v>
      </c>
      <c r="H85" s="11">
        <f t="shared" si="4"/>
        <v>9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2</v>
      </c>
      <c r="N85" s="11">
        <f t="shared" si="4"/>
        <v>38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10" sqref="B1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86</v>
      </c>
      <c r="Q3" t="s">
        <v>9</v>
      </c>
    </row>
    <row r="4" spans="1:17" x14ac:dyDescent="0.25">
      <c r="A4" s="19" t="s">
        <v>8</v>
      </c>
      <c r="B4" s="7">
        <v>2</v>
      </c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17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88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89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90</v>
      </c>
    </row>
    <row r="8" spans="1:17" x14ac:dyDescent="0.25">
      <c r="A8" s="19" t="s">
        <v>8</v>
      </c>
      <c r="B8" s="7"/>
      <c r="C8" s="8"/>
      <c r="D8" s="8"/>
      <c r="E8" s="7">
        <v>3</v>
      </c>
      <c r="F8" s="8"/>
      <c r="G8" s="8"/>
      <c r="H8" s="7"/>
      <c r="I8" s="8"/>
      <c r="J8" s="8"/>
      <c r="K8" s="7"/>
      <c r="L8" s="8"/>
      <c r="M8" s="8"/>
      <c r="N8" s="2" t="s">
        <v>91</v>
      </c>
    </row>
    <row r="9" spans="1:17" x14ac:dyDescent="0.25">
      <c r="A9" s="19" t="s">
        <v>8</v>
      </c>
      <c r="B9" s="7">
        <v>14</v>
      </c>
      <c r="C9" s="8"/>
      <c r="D9" s="8"/>
      <c r="E9" s="7"/>
      <c r="F9" s="8"/>
      <c r="G9" s="8"/>
      <c r="H9" s="7" t="s">
        <v>92</v>
      </c>
      <c r="I9" s="8"/>
      <c r="J9" s="8"/>
      <c r="K9" s="7"/>
      <c r="L9" s="8"/>
      <c r="M9" s="8"/>
      <c r="N9" s="2" t="s">
        <v>65</v>
      </c>
    </row>
    <row r="10" spans="1:17" x14ac:dyDescent="0.25">
      <c r="A10" s="19" t="s">
        <v>8</v>
      </c>
      <c r="B10" s="7">
        <v>2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94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/>
      <c r="N11" s="2" t="s">
        <v>95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>
        <v>1</v>
      </c>
      <c r="L12" s="8"/>
      <c r="M12" s="8"/>
      <c r="N12" s="2" t="s">
        <v>96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>
        <v>1</v>
      </c>
      <c r="L13" s="8"/>
      <c r="M13" s="8"/>
      <c r="N13" s="2" t="s">
        <v>97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98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99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100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4</v>
      </c>
      <c r="I17" s="8"/>
      <c r="J17" s="8"/>
      <c r="K17" s="7"/>
      <c r="L17" s="8"/>
      <c r="M17" s="8"/>
      <c r="N17" s="2" t="s">
        <v>102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104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106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107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108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109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85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72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101</v>
      </c>
    </row>
    <row r="44" spans="1:14" x14ac:dyDescent="0.25">
      <c r="A44" s="18" t="s">
        <v>9</v>
      </c>
      <c r="B44" s="7"/>
      <c r="C44">
        <v>1</v>
      </c>
      <c r="D44">
        <v>1</v>
      </c>
      <c r="E44" s="7"/>
      <c r="H44" s="7"/>
      <c r="K44" s="7"/>
      <c r="N44" s="2" t="s">
        <v>105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87</v>
      </c>
    </row>
    <row r="72" spans="1:14" x14ac:dyDescent="0.25">
      <c r="A72" s="16" t="s">
        <v>3</v>
      </c>
      <c r="B72" s="2"/>
      <c r="E72" s="2"/>
      <c r="H72" s="2">
        <v>1</v>
      </c>
      <c r="K72" s="2"/>
      <c r="N72" s="2" t="s">
        <v>60</v>
      </c>
    </row>
    <row r="73" spans="1:14" x14ac:dyDescent="0.25">
      <c r="A73" s="16" t="s">
        <v>3</v>
      </c>
      <c r="B73" s="2"/>
      <c r="E73" s="2"/>
      <c r="H73" s="2"/>
      <c r="J73">
        <v>2</v>
      </c>
      <c r="K73" s="2"/>
      <c r="N73" s="2" t="s">
        <v>93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103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18</v>
      </c>
      <c r="C82" s="11">
        <f t="shared" ref="C82:M82" si="0">SUM(C3:C40)</f>
        <v>5</v>
      </c>
      <c r="D82" s="11">
        <f t="shared" si="0"/>
        <v>4</v>
      </c>
      <c r="E82" s="11">
        <f t="shared" si="0"/>
        <v>4</v>
      </c>
      <c r="F82" s="11">
        <f t="shared" si="0"/>
        <v>2</v>
      </c>
      <c r="G82" s="11">
        <f t="shared" si="0"/>
        <v>1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3</v>
      </c>
      <c r="L82" s="11">
        <f t="shared" si="0"/>
        <v>0</v>
      </c>
      <c r="M82" s="11">
        <f t="shared" si="0"/>
        <v>0</v>
      </c>
      <c r="N82" s="11">
        <f>SUM(B82:M82)</f>
        <v>42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2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18</v>
      </c>
      <c r="C85" s="11">
        <f t="shared" ref="C85:N85" si="4">SUM(C82:C84)</f>
        <v>9</v>
      </c>
      <c r="D85" s="11">
        <f t="shared" si="4"/>
        <v>5</v>
      </c>
      <c r="E85" s="11">
        <f t="shared" si="4"/>
        <v>4</v>
      </c>
      <c r="F85" s="11">
        <f t="shared" si="4"/>
        <v>3</v>
      </c>
      <c r="G85" s="11">
        <f t="shared" si="4"/>
        <v>1</v>
      </c>
      <c r="H85" s="11">
        <f t="shared" si="4"/>
        <v>6</v>
      </c>
      <c r="I85" s="11">
        <f t="shared" si="4"/>
        <v>0</v>
      </c>
      <c r="J85" s="11">
        <f t="shared" si="4"/>
        <v>2</v>
      </c>
      <c r="K85" s="11">
        <f t="shared" si="4"/>
        <v>3</v>
      </c>
      <c r="L85" s="11">
        <f t="shared" si="4"/>
        <v>1</v>
      </c>
      <c r="M85" s="11">
        <f t="shared" si="4"/>
        <v>1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15" activePane="bottomLeft" state="frozen"/>
      <selection pane="bottomLeft" activeCell="M28" sqref="M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112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2</v>
      </c>
      <c r="N4" s="2" t="s">
        <v>113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114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115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59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118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119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120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119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96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121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17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122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123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17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65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127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122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128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110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116</v>
      </c>
    </row>
    <row r="43" spans="1:14" x14ac:dyDescent="0.25">
      <c r="A43" s="18" t="s">
        <v>9</v>
      </c>
      <c r="B43" s="7"/>
      <c r="C43">
        <v>2</v>
      </c>
      <c r="E43" s="7"/>
      <c r="H43" s="7"/>
      <c r="K43" s="7"/>
      <c r="N43" s="2" t="s">
        <v>117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124</v>
      </c>
    </row>
    <row r="45" spans="1:14" x14ac:dyDescent="0.25">
      <c r="A45" s="18" t="s">
        <v>9</v>
      </c>
      <c r="B45" s="7"/>
      <c r="E45" s="7"/>
      <c r="H45" s="7"/>
      <c r="K45" s="7"/>
      <c r="N45" s="2" t="s">
        <v>125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126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111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3</v>
      </c>
      <c r="D82" s="11">
        <f t="shared" si="0"/>
        <v>4</v>
      </c>
      <c r="E82" s="11">
        <f t="shared" si="0"/>
        <v>1</v>
      </c>
      <c r="F82" s="11">
        <f t="shared" si="0"/>
        <v>1</v>
      </c>
      <c r="G82" s="11">
        <f t="shared" si="0"/>
        <v>1</v>
      </c>
      <c r="H82" s="11">
        <f t="shared" si="0"/>
        <v>7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3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6</v>
      </c>
      <c r="D85" s="11">
        <f t="shared" si="4"/>
        <v>4</v>
      </c>
      <c r="E85" s="11">
        <f t="shared" si="4"/>
        <v>1</v>
      </c>
      <c r="F85" s="11">
        <f t="shared" si="4"/>
        <v>3</v>
      </c>
      <c r="G85" s="11">
        <f t="shared" si="4"/>
        <v>3</v>
      </c>
      <c r="H85" s="11">
        <f t="shared" si="4"/>
        <v>7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29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2019-03-23T00:00:13Z</dcterms:modified>
</cp:coreProperties>
</file>