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Januar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N82" i="7" l="1"/>
  <c r="N83" i="7"/>
  <c r="G85" i="4"/>
  <c r="B85" i="4"/>
  <c r="N82" i="4"/>
  <c r="C85" i="5"/>
  <c r="D85" i="5"/>
  <c r="E85" i="5"/>
  <c r="N82" i="5"/>
  <c r="B85" i="5"/>
  <c r="N82" i="1"/>
  <c r="N84" i="1"/>
  <c r="E85" i="7"/>
  <c r="I85" i="5"/>
  <c r="F85" i="4"/>
  <c r="I85" i="1"/>
  <c r="F85" i="7"/>
  <c r="N84" i="5"/>
  <c r="E85" i="4"/>
  <c r="B85" i="1"/>
  <c r="J85" i="5"/>
  <c r="M85" i="4"/>
  <c r="J85" i="1"/>
  <c r="M85" i="7"/>
  <c r="E85" i="1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<sst xmlns="http://schemas.openxmlformats.org/spreadsheetml/2006/main" count="710" uniqueCount="113">
  <si>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</si>
  <si>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</si>
  <si>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</si>
  <si>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</si>
  <si>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</si>
  <si>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</si>
  <si>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</si>
  <si>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</si>
  <si>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</si>
  <si>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</si>
  <si>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</si>
  <si>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faxed documents</t>
  </si>
  <si>
    <t>need based aid</t>
  </si>
  <si>
    <t>FAFSA/ aid for 19-20</t>
  </si>
  <si>
    <t>returned ppl</t>
  </si>
  <si>
    <t>aid for off campus and study abroad</t>
  </si>
  <si>
    <t>credit stay on acct</t>
  </si>
  <si>
    <t>additional FAFSA/ CSS Profile info</t>
  </si>
  <si>
    <t>name change</t>
  </si>
  <si>
    <t>refund</t>
  </si>
  <si>
    <t>outside scholarships</t>
  </si>
  <si>
    <t>prog pet form</t>
  </si>
  <si>
    <t>pre grad eval</t>
  </si>
  <si>
    <t>call from Meher</t>
  </si>
  <si>
    <t>returned refund</t>
  </si>
  <si>
    <t>rough rider ticket phone #</t>
  </si>
  <si>
    <t>returned ppl payment</t>
  </si>
  <si>
    <t>cancel scheduled pmt</t>
  </si>
  <si>
    <t>late add form law</t>
  </si>
  <si>
    <t>cowell charges</t>
  </si>
  <si>
    <t>aid affected for droppig a class</t>
  </si>
  <si>
    <t>want to speak with Carol I</t>
  </si>
  <si>
    <t>pmt mailing address</t>
  </si>
  <si>
    <t>pet to walk</t>
  </si>
  <si>
    <t>additional parent PLUS loan</t>
  </si>
  <si>
    <t>tuition refund</t>
  </si>
  <si>
    <t>payment update</t>
  </si>
  <si>
    <t>CSS IDOCS</t>
  </si>
  <si>
    <t>GI bill call for Laura</t>
  </si>
  <si>
    <t>check payment options</t>
  </si>
  <si>
    <t>direct deposit</t>
  </si>
  <si>
    <t>Vanderbilt invoicing</t>
  </si>
  <si>
    <t>FAFSA/CSS</t>
  </si>
  <si>
    <t>call for Ari</t>
  </si>
  <si>
    <t>prepay</t>
  </si>
  <si>
    <t>payment options</t>
  </si>
  <si>
    <t>housing dep</t>
  </si>
  <si>
    <t>refund check</t>
  </si>
  <si>
    <t>req meet w/ Sheli</t>
  </si>
  <si>
    <t>remove DEL</t>
  </si>
  <si>
    <t>VA benefit</t>
  </si>
  <si>
    <t>housing refund</t>
  </si>
  <si>
    <t>Vanderbilt</t>
  </si>
  <si>
    <t>aid affected by moving off campus</t>
  </si>
  <si>
    <t>return funds to lender</t>
  </si>
  <si>
    <t>refund cehck pick-up</t>
  </si>
  <si>
    <t>COA</t>
  </si>
  <si>
    <t>approximate out of pocket</t>
  </si>
  <si>
    <t>aid affected by part-time</t>
  </si>
  <si>
    <t>health insurance waiver</t>
  </si>
  <si>
    <t>fall charges</t>
  </si>
  <si>
    <t>why credit on account</t>
  </si>
  <si>
    <t>pmt</t>
  </si>
  <si>
    <t>financial aid and withdrawal</t>
  </si>
  <si>
    <t>MPN and apply for PLUS loan</t>
  </si>
  <si>
    <t>call for Olicia</t>
  </si>
  <si>
    <t>Jesuit Ignatian award</t>
  </si>
  <si>
    <t>stu withdraw email</t>
  </si>
  <si>
    <t>work study</t>
  </si>
  <si>
    <t>2015 1098t</t>
  </si>
  <si>
    <t>credit counseling</t>
  </si>
  <si>
    <t>scu pay site</t>
  </si>
  <si>
    <t>pastoral ministries fellowship</t>
  </si>
  <si>
    <t>late fafsa and css profile submission</t>
  </si>
  <si>
    <t>official transcript</t>
  </si>
  <si>
    <t>health insurance charge</t>
  </si>
  <si>
    <t>academic advising</t>
  </si>
  <si>
    <t>spring registration</t>
  </si>
  <si>
    <t>refund request</t>
  </si>
  <si>
    <t>hosuing deposit</t>
  </si>
  <si>
    <t xml:space="preserve">Jesuit Ignatian Award </t>
  </si>
  <si>
    <t>merit aid</t>
  </si>
  <si>
    <t>returning call to Shaun</t>
  </si>
  <si>
    <t>appeal</t>
  </si>
  <si>
    <t>enrollment verification</t>
  </si>
  <si>
    <t>pathway</t>
  </si>
  <si>
    <t>W2</t>
  </si>
  <si>
    <t>1098t</t>
  </si>
  <si>
    <t>what do I owe?</t>
  </si>
  <si>
    <t>credit on account</t>
  </si>
  <si>
    <t>transcript</t>
  </si>
  <si>
    <t>call for andra</t>
  </si>
  <si>
    <t>call from laura M</t>
  </si>
  <si>
    <t>housing rev and refund</t>
  </si>
  <si>
    <t>tuition exchange</t>
  </si>
  <si>
    <t>copy of passport</t>
  </si>
  <si>
    <t>Chinese AP scores</t>
  </si>
  <si>
    <t>reverse late fee</t>
  </si>
  <si>
    <t>why late fee?</t>
  </si>
  <si>
    <t>payment deadlines</t>
  </si>
  <si>
    <t>correct ssn</t>
  </si>
  <si>
    <t>refund check pick-up</t>
  </si>
  <si>
    <t>appt w/ Suzette</t>
  </si>
  <si>
    <t>reinstate loan</t>
  </si>
  <si>
    <t>MPN/EC</t>
  </si>
  <si>
    <t xml:space="preserve">refund  </t>
  </si>
  <si>
    <t>appt w/ Azucena</t>
  </si>
  <si>
    <t>pathway error</t>
  </si>
  <si>
    <t>remove LPF</t>
  </si>
  <si>
    <t>account detail</t>
  </si>
  <si>
    <t>call for Shaun</t>
  </si>
  <si>
    <t>CSS correction</t>
  </si>
  <si>
    <t>job 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</si>
</sst>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5" activePane="bottomLeft" state="frozen"/>
      <selection pane="bottomLeft" activeCell="Q5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21" activePane="bottomLeft" state="frozen"/>
      <selection pane="bottomLeft" activeCell="D51" sqref="D5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18</v>
      </c>
    </row>
    <row r="8" spans="1:17" x14ac:dyDescent="0.25">
      <c r="A8" s="19" t="s">
        <v>8</v>
      </c>
      <c r="B8" s="7">
        <v>3</v>
      </c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19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>
        <v>1</v>
      </c>
      <c r="G9" s="8"/>
      <c r="H9" s="7"/>
      <c r="I9" s="8"/>
      <c r="J9" s="8"/>
      <c r="K9" s="7"/>
      <c r="L9" s="8"/>
      <c r="M9" s="8"/>
      <c r="N9" s="2" t="s">
        <v>20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4</v>
      </c>
      <c r="I10" s="8"/>
      <c r="J10" s="8"/>
      <c r="K10" s="7"/>
      <c r="L10" s="8"/>
      <c r="M10" s="8"/>
      <c r="N10" s="2" t="s">
        <v>21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11</v>
      </c>
      <c r="I11" s="8"/>
      <c r="J11" s="8"/>
      <c r="K11" s="7"/>
      <c r="L11" s="8"/>
      <c r="M11" s="8"/>
      <c r="N11" s="2" t="s">
        <v>22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24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>
        <v>1</v>
      </c>
      <c r="L13" s="8"/>
      <c r="M13" s="8"/>
      <c r="N13" s="2" t="s">
        <v>25</v>
      </c>
    </row>
    <row r="14" spans="1:17" x14ac:dyDescent="0.25">
      <c r="A14" s="19" t="s">
        <v>8</v>
      </c>
      <c r="B14" s="7">
        <v>2</v>
      </c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28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31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33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2</v>
      </c>
      <c r="I18" s="8"/>
      <c r="J18" s="8"/>
      <c r="K18" s="7"/>
      <c r="L18" s="8"/>
      <c r="M18" s="8"/>
      <c r="N18" s="2" t="s">
        <v>22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2</v>
      </c>
      <c r="H19" s="7"/>
      <c r="I19" s="8"/>
      <c r="J19" s="8"/>
      <c r="K19" s="7"/>
      <c r="L19" s="8"/>
      <c r="M19" s="8"/>
      <c r="N19" s="2" t="s">
        <v>34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30</v>
      </c>
    </row>
    <row r="21" spans="1:14" x14ac:dyDescent="0.25">
      <c r="A21" s="19" t="s">
        <v>8</v>
      </c>
      <c r="B21" s="7"/>
      <c r="C21" s="8">
        <v>2</v>
      </c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35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>
        <v>1</v>
      </c>
      <c r="J22" s="8"/>
      <c r="K22" s="7"/>
      <c r="L22" s="8"/>
      <c r="M22" s="8"/>
      <c r="N22" s="2" t="s">
        <v>38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39</v>
      </c>
    </row>
    <row r="24" spans="1:14" x14ac:dyDescent="0.25">
      <c r="A24" s="19" t="s">
        <v>8</v>
      </c>
      <c r="B24" s="7">
        <v>1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40</v>
      </c>
    </row>
    <row r="25" spans="1:14" x14ac:dyDescent="0.25">
      <c r="A25" s="19" t="s">
        <v>8</v>
      </c>
      <c r="B25" s="7"/>
      <c r="C25" s="8"/>
      <c r="D25" s="8"/>
      <c r="E25" s="7"/>
      <c r="F25" s="8">
        <v>1</v>
      </c>
      <c r="G25" s="8"/>
      <c r="H25" s="7"/>
      <c r="I25" s="8"/>
      <c r="J25" s="8"/>
      <c r="K25" s="7"/>
      <c r="L25" s="8"/>
      <c r="M25" s="8"/>
      <c r="N25" s="2" t="s">
        <v>42</v>
      </c>
    </row>
    <row r="26" spans="1:14" x14ac:dyDescent="0.25">
      <c r="A26" s="19" t="s">
        <v>8</v>
      </c>
      <c r="B26" s="7">
        <v>1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44</v>
      </c>
    </row>
    <row r="27" spans="1:14" x14ac:dyDescent="0.25">
      <c r="A27" s="19" t="s">
        <v>8</v>
      </c>
      <c r="B27" s="7"/>
      <c r="C27" s="8"/>
      <c r="D27" s="8">
        <v>1</v>
      </c>
      <c r="E27" s="7"/>
      <c r="F27" s="8"/>
      <c r="G27" s="8"/>
      <c r="H27" s="7"/>
      <c r="I27" s="8"/>
      <c r="J27" s="8"/>
      <c r="K27" s="7"/>
      <c r="L27" s="8"/>
      <c r="M27" s="8"/>
      <c r="N27" s="2" t="s">
        <v>45</v>
      </c>
    </row>
    <row r="28" spans="1:14" x14ac:dyDescent="0.25">
      <c r="A28" s="19" t="s">
        <v>8</v>
      </c>
      <c r="B28" s="7">
        <v>3</v>
      </c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47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>
        <v>1</v>
      </c>
      <c r="I29" s="8"/>
      <c r="J29" s="8"/>
      <c r="K29" s="7"/>
      <c r="L29" s="8"/>
      <c r="M29" s="8"/>
      <c r="N29" s="2" t="s">
        <v>48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15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16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26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27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29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30</v>
      </c>
    </row>
    <row r="48" spans="1:14" x14ac:dyDescent="0.25">
      <c r="A48" s="18" t="s">
        <v>9</v>
      </c>
      <c r="B48" s="7"/>
      <c r="D48">
        <v>1</v>
      </c>
      <c r="E48" s="7"/>
      <c r="H48" s="7"/>
      <c r="K48" s="7"/>
      <c r="N48" s="2" t="s">
        <v>36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37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46</v>
      </c>
    </row>
    <row r="51" spans="1:14" x14ac:dyDescent="0.25">
      <c r="A51" s="18" t="s">
        <v>9</v>
      </c>
      <c r="B51" s="2"/>
      <c r="C51">
        <v>1</v>
      </c>
      <c r="E51" s="2"/>
      <c r="H51" s="2"/>
      <c r="K51" s="2"/>
      <c r="N51" s="2" t="s">
        <v>49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45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23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41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43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11</v>
      </c>
      <c r="C82" s="11">
        <f t="shared" ref="C82:M82" si="0">SUM(C3:C40)</f>
        <v>4</v>
      </c>
      <c r="D82" s="11">
        <f t="shared" si="0"/>
        <v>3</v>
      </c>
      <c r="E82" s="11">
        <f t="shared" si="0"/>
        <v>1</v>
      </c>
      <c r="F82" s="11">
        <f t="shared" si="0"/>
        <v>3</v>
      </c>
      <c r="G82" s="11">
        <f t="shared" si="0"/>
        <v>6</v>
      </c>
      <c r="H82" s="11">
        <f t="shared" si="0"/>
        <v>21</v>
      </c>
      <c r="I82" s="11">
        <f t="shared" si="0"/>
        <v>1</v>
      </c>
      <c r="J82" s="11">
        <f t="shared" si="0"/>
        <v>2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53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4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11</v>
      </c>
      <c r="C85" s="11">
        <f t="shared" ref="C85:N85" si="4">SUM(C82:C84)</f>
        <v>11</v>
      </c>
      <c r="D85" s="11">
        <f t="shared" si="4"/>
        <v>7</v>
      </c>
      <c r="E85" s="11">
        <f t="shared" si="4"/>
        <v>1</v>
      </c>
      <c r="F85" s="11">
        <f t="shared" si="4"/>
        <v>5</v>
      </c>
      <c r="G85" s="11">
        <f t="shared" si="4"/>
        <v>7</v>
      </c>
      <c r="H85" s="11">
        <f t="shared" si="4"/>
        <v>21</v>
      </c>
      <c r="I85" s="11">
        <f t="shared" si="4"/>
        <v>2</v>
      </c>
      <c r="J85" s="11">
        <f t="shared" si="4"/>
        <v>2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68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I31" sqref="I3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50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51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53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7</v>
      </c>
      <c r="I6" s="8"/>
      <c r="J6" s="8"/>
      <c r="K6" s="7"/>
      <c r="L6" s="8"/>
      <c r="M6" s="8"/>
      <c r="N6" s="2" t="s">
        <v>22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54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55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56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57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>
        <v>2</v>
      </c>
      <c r="H11" s="7"/>
      <c r="I11" s="8"/>
      <c r="J11" s="8"/>
      <c r="K11" s="7"/>
      <c r="L11" s="8"/>
      <c r="M11" s="8"/>
      <c r="N11" s="2" t="s">
        <v>58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5</v>
      </c>
      <c r="I12" s="8"/>
      <c r="J12" s="8"/>
      <c r="K12" s="7"/>
      <c r="L12" s="8"/>
      <c r="M12" s="8"/>
      <c r="N12" s="2" t="s">
        <v>21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62</v>
      </c>
    </row>
    <row r="14" spans="1:17" x14ac:dyDescent="0.25">
      <c r="A14" s="19" t="s">
        <v>8</v>
      </c>
      <c r="B14" s="7"/>
      <c r="C14" s="8"/>
      <c r="D14" s="8"/>
      <c r="E14" s="7"/>
      <c r="F14" s="8">
        <v>2</v>
      </c>
      <c r="G14" s="8"/>
      <c r="H14" s="7"/>
      <c r="I14" s="8"/>
      <c r="J14" s="8"/>
      <c r="K14" s="7"/>
      <c r="L14" s="8"/>
      <c r="M14" s="8"/>
      <c r="N14" s="2" t="s">
        <v>64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65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19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40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68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>
        <v>1</v>
      </c>
      <c r="K19" s="7"/>
      <c r="L19" s="8"/>
      <c r="M19" s="8"/>
      <c r="N19" s="2" t="s">
        <v>67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>
        <v>1</v>
      </c>
      <c r="L20" s="8"/>
      <c r="M20" s="8"/>
      <c r="N20" s="2" t="s">
        <v>59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70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71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72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19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59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60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61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63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66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69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52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1</v>
      </c>
      <c r="D82" s="11">
        <f t="shared" si="0"/>
        <v>4</v>
      </c>
      <c r="E82" s="11">
        <f t="shared" si="0"/>
        <v>3</v>
      </c>
      <c r="F82" s="11">
        <f t="shared" si="0"/>
        <v>3</v>
      </c>
      <c r="G82" s="11">
        <f t="shared" si="0"/>
        <v>6</v>
      </c>
      <c r="H82" s="11">
        <f t="shared" si="0"/>
        <v>12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35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5</v>
      </c>
      <c r="D85" s="11">
        <f t="shared" si="4"/>
        <v>5</v>
      </c>
      <c r="E85" s="11">
        <f t="shared" si="4"/>
        <v>3</v>
      </c>
      <c r="F85" s="11">
        <f t="shared" si="4"/>
        <v>4</v>
      </c>
      <c r="G85" s="11">
        <f t="shared" si="4"/>
        <v>7</v>
      </c>
      <c r="H85" s="11">
        <f t="shared" si="4"/>
        <v>12</v>
      </c>
      <c r="I85" s="11">
        <f t="shared" si="4"/>
        <v>0</v>
      </c>
      <c r="J85" s="11">
        <f t="shared" si="4"/>
        <v>1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12" activePane="bottomLeft" state="frozen"/>
      <selection pane="bottomLeft" activeCell="N16" sqref="N1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74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75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78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79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6</v>
      </c>
      <c r="I8" s="8"/>
      <c r="J8" s="8"/>
      <c r="K8" s="7"/>
      <c r="L8" s="8"/>
      <c r="M8" s="8"/>
      <c r="N8" s="2" t="s">
        <v>22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3</v>
      </c>
      <c r="I9" s="8"/>
      <c r="J9" s="8"/>
      <c r="K9" s="7"/>
      <c r="L9" s="8"/>
      <c r="M9" s="8"/>
      <c r="N9" s="2" t="s">
        <v>21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84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85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86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87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90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>
        <v>1</v>
      </c>
      <c r="J15" s="8"/>
      <c r="K15" s="7"/>
      <c r="L15" s="8"/>
      <c r="M15" s="8"/>
      <c r="N15" s="2" t="s">
        <v>91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19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73</v>
      </c>
    </row>
    <row r="43" spans="1:14" x14ac:dyDescent="0.25">
      <c r="A43" s="18" t="s">
        <v>9</v>
      </c>
      <c r="B43" s="7"/>
      <c r="E43" s="7"/>
      <c r="H43" s="7"/>
      <c r="I43">
        <v>1</v>
      </c>
      <c r="K43" s="7"/>
      <c r="N43" s="2" t="s">
        <v>76</v>
      </c>
    </row>
    <row r="44" spans="1:14" x14ac:dyDescent="0.25">
      <c r="A44" s="18" t="s">
        <v>9</v>
      </c>
      <c r="B44" s="7"/>
      <c r="E44" s="7"/>
      <c r="H44" s="7"/>
      <c r="I44">
        <v>1</v>
      </c>
      <c r="K44" s="7"/>
      <c r="N44" s="2" t="s">
        <v>77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80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81</v>
      </c>
    </row>
    <row r="47" spans="1:14" x14ac:dyDescent="0.25">
      <c r="A47" s="18" t="s">
        <v>9</v>
      </c>
      <c r="B47" s="7"/>
      <c r="E47" s="7"/>
      <c r="G47">
        <v>1</v>
      </c>
      <c r="H47" s="7"/>
      <c r="K47" s="7"/>
      <c r="N47" s="2" t="s">
        <v>83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88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89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L50">
        <v>1</v>
      </c>
      <c r="N50" s="2" t="s">
        <v>93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82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92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0</v>
      </c>
      <c r="D82" s="11">
        <f t="shared" si="0"/>
        <v>3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13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4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2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3</v>
      </c>
      <c r="D85" s="11">
        <f t="shared" si="4"/>
        <v>4</v>
      </c>
      <c r="E85" s="11">
        <f t="shared" si="4"/>
        <v>0</v>
      </c>
      <c r="F85" s="11">
        <f t="shared" si="4"/>
        <v>2</v>
      </c>
      <c r="G85" s="11">
        <f t="shared" si="4"/>
        <v>4</v>
      </c>
      <c r="H85" s="11">
        <f t="shared" si="4"/>
        <v>13</v>
      </c>
      <c r="I85" s="11">
        <f t="shared" si="4"/>
        <v>3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34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12" activePane="bottomLeft" state="frozen"/>
      <selection pane="bottomLeft" activeCell="K25" sqref="K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95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96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97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99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10</v>
      </c>
      <c r="I7" s="8"/>
      <c r="J7" s="8"/>
      <c r="K7" s="7"/>
      <c r="L7" s="8"/>
      <c r="M7" s="8"/>
      <c r="N7" s="2" t="s">
        <v>22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100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62</v>
      </c>
    </row>
    <row r="10" spans="1:17" x14ac:dyDescent="0.25">
      <c r="A10" s="19" t="s">
        <v>8</v>
      </c>
      <c r="B10" s="7"/>
      <c r="C10" s="8"/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97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84</v>
      </c>
    </row>
    <row r="12" spans="1:17" x14ac:dyDescent="0.25">
      <c r="A12" s="19" t="s">
        <v>8</v>
      </c>
      <c r="B12" s="7">
        <v>2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101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98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3</v>
      </c>
      <c r="I14" s="8"/>
      <c r="J14" s="8"/>
      <c r="K14" s="7"/>
      <c r="L14" s="8"/>
      <c r="M14" s="8"/>
      <c r="N14" s="2" t="s">
        <v>21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102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103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104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105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106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107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108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109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>
        <v>1</v>
      </c>
      <c r="M23" s="8"/>
      <c r="N23" s="2" t="s">
        <v>110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/>
      <c r="K24" s="7"/>
      <c r="L24" s="8"/>
      <c r="M24" s="8"/>
      <c r="N24" s="2" t="s">
        <v>111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>
        <v>1</v>
      </c>
      <c r="L25" s="8"/>
      <c r="M25" s="8"/>
      <c r="N25" s="2" t="s">
        <v>112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94</v>
      </c>
    </row>
    <row r="42" spans="1:14" x14ac:dyDescent="0.25">
      <c r="A42" s="18" t="s">
        <v>9</v>
      </c>
      <c r="B42" s="7"/>
      <c r="D42">
        <v>3</v>
      </c>
      <c r="E42" s="7"/>
      <c r="H42" s="7"/>
      <c r="K42" s="7"/>
      <c r="N42" s="2" t="s">
        <v>87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98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83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5</v>
      </c>
      <c r="D82" s="11">
        <f t="shared" si="0"/>
        <v>5</v>
      </c>
      <c r="E82" s="11">
        <f t="shared" si="0"/>
        <v>2</v>
      </c>
      <c r="F82" s="11">
        <f t="shared" si="0"/>
        <v>1</v>
      </c>
      <c r="G82" s="11">
        <f t="shared" si="0"/>
        <v>3</v>
      </c>
      <c r="H82" s="11">
        <f t="shared" si="0"/>
        <v>16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38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3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6</v>
      </c>
      <c r="D85" s="11">
        <f t="shared" si="4"/>
        <v>8</v>
      </c>
      <c r="E85" s="11">
        <f t="shared" si="4"/>
        <v>2</v>
      </c>
      <c r="F85" s="11">
        <f t="shared" si="4"/>
        <v>2</v>
      </c>
      <c r="G85" s="11">
        <f t="shared" si="4"/>
        <v>4</v>
      </c>
      <c r="H85" s="11">
        <f t="shared" si="4"/>
        <v>16</v>
      </c>
      <c r="I85" s="11">
        <f t="shared" si="4"/>
        <v>0</v>
      </c>
      <c r="J85" s="11">
        <f t="shared" si="4"/>
        <v>1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2019-01-26T00:59:08Z</dcterms:modified>
</cp:coreProperties>
</file>