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4" i="7" l="1"/>
  <c r="C85" i="7"/>
  <c r="G85" i="7"/>
  <c r="N83" i="7"/>
  <c r="N82" i="7"/>
  <c r="L85" i="1"/>
  <c r="D85" i="4"/>
  <c r="N84" i="4"/>
  <c r="N82" i="4"/>
  <c r="C85" i="4"/>
  <c r="C85" i="5"/>
  <c r="D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B85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<sst xmlns="http://schemas.openxmlformats.org/spreadsheetml/2006/main" count="782" uniqueCount="175">
  <si>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</si>
  <si>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</si>
  <si>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</si>
  <si>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</si>
  <si>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</si>
  <si>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</si>
  <si>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</si>
  <si>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</si>
  <si>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</si>
  <si>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</si>
  <si>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</si>
  <si>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LPF</t>
  </si>
  <si>
    <t>reverse late fee</t>
  </si>
  <si>
    <t>add form</t>
  </si>
  <si>
    <t>scholarship update</t>
  </si>
  <si>
    <t>pmt</t>
  </si>
  <si>
    <t>prepay hold</t>
  </si>
  <si>
    <t>hold removals</t>
  </si>
  <si>
    <t>loan reduction</t>
  </si>
  <si>
    <t>SSN</t>
  </si>
  <si>
    <t>SS Letter</t>
  </si>
  <si>
    <t>CSS Waiver</t>
  </si>
  <si>
    <t>scholarship for qtr?</t>
  </si>
  <si>
    <t>ecampus login issues</t>
  </si>
  <si>
    <t>loan reqs</t>
  </si>
  <si>
    <t>w9s</t>
  </si>
  <si>
    <t>1098t availability</t>
  </si>
  <si>
    <t>PLUS reduction</t>
  </si>
  <si>
    <t>scholarships</t>
  </si>
  <si>
    <t>FERPA</t>
  </si>
  <si>
    <t>outside scholarships</t>
  </si>
  <si>
    <t>aid qs</t>
  </si>
  <si>
    <t>payment plan enrollment date</t>
  </si>
  <si>
    <t>VA info</t>
  </si>
  <si>
    <t>scholarship</t>
  </si>
  <si>
    <t>audit class</t>
  </si>
  <si>
    <t>confirm check arrived</t>
  </si>
  <si>
    <t>pmt coming late</t>
  </si>
  <si>
    <t>request for loans</t>
  </si>
  <si>
    <t>call  from david clark</t>
  </si>
  <si>
    <t>returned pmt</t>
  </si>
  <si>
    <t>tuition exchange</t>
  </si>
  <si>
    <t>international admission</t>
  </si>
  <si>
    <t>confirm loan docs done</t>
  </si>
  <si>
    <t>confirm spring aid</t>
  </si>
  <si>
    <t>call for carol k</t>
  </si>
  <si>
    <t>official transcript request</t>
  </si>
  <si>
    <t>permission code</t>
  </si>
  <si>
    <t>is my aid in place</t>
  </si>
  <si>
    <t>scholarship binder</t>
  </si>
  <si>
    <t>requesting refund process</t>
  </si>
  <si>
    <t>walk in pmt</t>
  </si>
  <si>
    <t>health ins reversal</t>
  </si>
  <si>
    <t>appt for Raye</t>
  </si>
  <si>
    <t>call for Ari</t>
  </si>
  <si>
    <t>aid if less than full time</t>
  </si>
  <si>
    <t>confirm refund process</t>
  </si>
  <si>
    <t>reduce loan</t>
  </si>
  <si>
    <t>fafsa info and loans</t>
  </si>
  <si>
    <t>transfer credit</t>
  </si>
  <si>
    <t>transcript</t>
  </si>
  <si>
    <t>rev fee</t>
  </si>
  <si>
    <t>rem hold</t>
  </si>
  <si>
    <t>1098t</t>
  </si>
  <si>
    <t>aid and cost less than full time</t>
  </si>
  <si>
    <t>pmt address</t>
  </si>
  <si>
    <t>how to pay no ferpa</t>
  </si>
  <si>
    <t>PPL to rem hold</t>
  </si>
  <si>
    <t>loan repayment and refund</t>
  </si>
  <si>
    <t>call for stef</t>
  </si>
  <si>
    <t>cost breakdown and PLUS Loan</t>
  </si>
  <si>
    <t>VA appt for laura</t>
  </si>
  <si>
    <t>walk in appt for sheli</t>
  </si>
  <si>
    <t>FA form to complete</t>
  </si>
  <si>
    <t>utside schol chk</t>
  </si>
  <si>
    <t>breakdown of less than FT and aid</t>
  </si>
  <si>
    <t>verify student enrollment</t>
  </si>
  <si>
    <t>scholarship and PPL</t>
  </si>
  <si>
    <t>pkg with aid</t>
  </si>
  <si>
    <t>access to ecampus and fa aawards</t>
  </si>
  <si>
    <t>call from pat</t>
  </si>
  <si>
    <t>derer student and aid</t>
  </si>
  <si>
    <t>pathway</t>
  </si>
  <si>
    <t>payment plan</t>
  </si>
  <si>
    <t>payment plan update</t>
  </si>
  <si>
    <t>aid if under full time</t>
  </si>
  <si>
    <t>tuition insurance</t>
  </si>
  <si>
    <t>CSS profile</t>
  </si>
  <si>
    <t>reschedule appt</t>
  </si>
  <si>
    <t>I wanna pay</t>
  </si>
  <si>
    <t>aid affected by units</t>
  </si>
  <si>
    <t>for Ari</t>
  </si>
  <si>
    <t>I messed up on taxes/ 2017 enrollment</t>
  </si>
  <si>
    <t>refund request</t>
  </si>
  <si>
    <t>remove lpf</t>
  </si>
  <si>
    <t>study abroad scholarship app</t>
  </si>
  <si>
    <t>why winter more than fall</t>
  </si>
  <si>
    <t>housing adjustment</t>
  </si>
  <si>
    <t>special ppl</t>
  </si>
  <si>
    <t>enrollment verification</t>
  </si>
  <si>
    <t>payment plan options</t>
  </si>
  <si>
    <t>tissue</t>
  </si>
  <si>
    <t>health insurance</t>
  </si>
  <si>
    <t>LPF</t>
  </si>
  <si>
    <t>late fee</t>
  </si>
  <si>
    <t>authorized user</t>
  </si>
  <si>
    <t>edAssist</t>
  </si>
  <si>
    <t>credit counseling for law student</t>
  </si>
  <si>
    <t>why second bill</t>
  </si>
  <si>
    <t>bill</t>
  </si>
  <si>
    <t>drop fee</t>
  </si>
  <si>
    <t>enrollment update</t>
  </si>
  <si>
    <t>Federal loans</t>
  </si>
  <si>
    <t>FAFSA</t>
  </si>
  <si>
    <t>scholarship status</t>
  </si>
  <si>
    <t xml:space="preserve"> </t>
  </si>
  <si>
    <t>psbl dupe ID number</t>
  </si>
  <si>
    <t>Grad Eng hold</t>
  </si>
  <si>
    <t>independent study</t>
  </si>
  <si>
    <t>prepay amount</t>
  </si>
  <si>
    <t>aid if CF</t>
  </si>
  <si>
    <t>reverse drop fee</t>
  </si>
  <si>
    <t>Parent Plus update</t>
  </si>
  <si>
    <t>waiver issues</t>
  </si>
  <si>
    <t>award</t>
  </si>
  <si>
    <t>refund</t>
  </si>
  <si>
    <t>confirm Parent Plus</t>
  </si>
  <si>
    <t>eval form</t>
  </si>
  <si>
    <t>verify w/d complete</t>
  </si>
  <si>
    <t>insurance charges/reversals</t>
  </si>
  <si>
    <t>waive late fee</t>
  </si>
  <si>
    <t>account detail</t>
  </si>
  <si>
    <t>reinstate aid</t>
  </si>
  <si>
    <t>verification</t>
  </si>
  <si>
    <t>call for Shaun</t>
  </si>
  <si>
    <t>spec pay plans</t>
  </si>
  <si>
    <t>call drop</t>
  </si>
  <si>
    <t>student hold and how to pay in person</t>
  </si>
  <si>
    <t>pay plabn debacle</t>
  </si>
  <si>
    <t>hold removal</t>
  </si>
  <si>
    <t>ROTC student</t>
  </si>
  <si>
    <t>lpf</t>
  </si>
  <si>
    <t>late payment</t>
  </si>
  <si>
    <t>loan adjustment</t>
  </si>
  <si>
    <t>stu withdrawal email</t>
  </si>
  <si>
    <t>official transcript</t>
  </si>
  <si>
    <t>appeal</t>
  </si>
  <si>
    <t>aid to cover ppy</t>
  </si>
  <si>
    <t>withdrawal, refund</t>
  </si>
  <si>
    <t>payment</t>
  </si>
  <si>
    <t>reg hold</t>
  </si>
  <si>
    <t xml:space="preserve">aid </t>
  </si>
  <si>
    <t>additional scholarship money</t>
  </si>
  <si>
    <t>stop pmt on check</t>
  </si>
  <si>
    <t>credit balance and reduce loans</t>
  </si>
  <si>
    <t>petition to grad</t>
  </si>
  <si>
    <t>fsfsa</t>
  </si>
  <si>
    <t>dd and refund</t>
  </si>
  <si>
    <t>confirm hold removed</t>
  </si>
  <si>
    <t>drop off form for Laura</t>
  </si>
  <si>
    <t>PPL hold</t>
  </si>
  <si>
    <t>late fee reversal</t>
  </si>
  <si>
    <t xml:space="preserve">non degree seeking </t>
  </si>
  <si>
    <t>viewing unofficial transcript</t>
  </si>
  <si>
    <t>tuition refund policy</t>
  </si>
  <si>
    <t>work study</t>
  </si>
  <si>
    <t>call for carol i</t>
  </si>
  <si>
    <t>texas 529/lpf</t>
  </si>
  <si>
    <t>didn't know about loans</t>
  </si>
  <si>
    <t>transcript request</t>
  </si>
  <si>
    <t>grad program FA</t>
  </si>
  <si>
    <t>add 1 unit class</t>
  </si>
  <si>
    <t xml:space="preserve">    </t>
  </si>
  <si>
    <t>admissions group visit</t>
  </si>
  <si>
    <t>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</si>
</sst>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5" activePane="bottomLeft" state="frozen"/>
      <selection pane="bottomLeft" activeCell="E37" sqref="E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5</v>
      </c>
      <c r="C3" s="8">
        <v>4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4" x14ac:dyDescent="0.25">
      <c r="A7" s="19" t="s">
        <v>8</v>
      </c>
      <c r="B7" s="7">
        <v>10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>
        <v>1</v>
      </c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4" x14ac:dyDescent="0.25">
      <c r="A10" s="19" t="s">
        <v>8</v>
      </c>
      <c r="B10" s="7"/>
      <c r="C10" s="8"/>
      <c r="D10" s="8">
        <v>5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18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19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22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>
        <v>2</v>
      </c>
      <c r="K16" s="7"/>
      <c r="L16" s="8"/>
      <c r="M16" s="8"/>
      <c r="N16" s="2" t="s">
        <v>23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>
        <v>1</v>
      </c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26</v>
      </c>
    </row>
    <row r="20" spans="1:14" x14ac:dyDescent="0.25">
      <c r="A20" s="19" t="s">
        <v>8</v>
      </c>
      <c r="B20" s="7"/>
      <c r="C20" s="8">
        <v>3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16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33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40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>
        <v>1</v>
      </c>
      <c r="N28" s="2" t="s">
        <v>42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43</v>
      </c>
    </row>
    <row r="30" spans="1:14" x14ac:dyDescent="0.25">
      <c r="A30" s="19" t="s">
        <v>8</v>
      </c>
      <c r="B30" s="2"/>
      <c r="E30" s="2"/>
      <c r="G30">
        <v>1</v>
      </c>
      <c r="H30" s="2"/>
      <c r="K30" s="2"/>
      <c r="N30" s="2" t="s">
        <v>44</v>
      </c>
    </row>
    <row r="31" spans="1:14" x14ac:dyDescent="0.25">
      <c r="A31" s="19" t="s">
        <v>8</v>
      </c>
      <c r="B31" s="2">
        <v>1</v>
      </c>
      <c r="E31" s="2"/>
      <c r="H31" s="2"/>
      <c r="K31" s="2"/>
      <c r="N31" s="2" t="s">
        <v>51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46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/>
      <c r="J33" s="8"/>
      <c r="K33" s="7"/>
      <c r="L33" s="8"/>
      <c r="M33" s="8"/>
      <c r="N33" s="2" t="s">
        <v>47</v>
      </c>
    </row>
    <row r="34" spans="1:14" x14ac:dyDescent="0.25">
      <c r="A34" s="19" t="s">
        <v>8</v>
      </c>
      <c r="B34" s="7"/>
      <c r="E34" s="7">
        <v>1</v>
      </c>
      <c r="H34" s="7"/>
      <c r="K34" s="7"/>
      <c r="N34" s="2" t="s">
        <v>48</v>
      </c>
    </row>
    <row r="35" spans="1:14" x14ac:dyDescent="0.25">
      <c r="A35" s="19" t="s">
        <v>8</v>
      </c>
      <c r="B35" s="7"/>
      <c r="E35" s="7"/>
      <c r="H35" s="7"/>
      <c r="K35" s="7">
        <v>1</v>
      </c>
      <c r="N35" s="2" t="s">
        <v>52</v>
      </c>
    </row>
    <row r="36" spans="1:14" x14ac:dyDescent="0.25">
      <c r="A36" s="19" t="s">
        <v>8</v>
      </c>
      <c r="B36" s="7"/>
      <c r="E36" s="7">
        <v>1</v>
      </c>
      <c r="H36" s="7"/>
      <c r="K36" s="7"/>
      <c r="N36" s="2" t="s">
        <v>53</v>
      </c>
    </row>
    <row r="37" spans="1:14" x14ac:dyDescent="0.25">
      <c r="A37" s="19" t="s">
        <v>8</v>
      </c>
      <c r="B37" s="7"/>
      <c r="E37" s="7">
        <v>1</v>
      </c>
      <c r="H37" s="7"/>
      <c r="K37" s="7"/>
      <c r="N37" s="2" t="s">
        <v>55</v>
      </c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27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36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37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41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45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54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14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30</v>
      </c>
    </row>
    <row r="73" spans="1:14" x14ac:dyDescent="0.25">
      <c r="A73" s="16" t="s">
        <v>3</v>
      </c>
      <c r="B73" s="2"/>
      <c r="C73">
        <v>1</v>
      </c>
      <c r="E73" s="2"/>
      <c r="F73">
        <v>1</v>
      </c>
      <c r="H73" s="2"/>
      <c r="K73" s="2"/>
      <c r="N73" s="2" t="s">
        <v>39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18</v>
      </c>
      <c r="C82" s="11">
        <f t="shared" ref="C82:M82" si="0">SUM(C3:C40)</f>
        <v>11</v>
      </c>
      <c r="D82" s="11">
        <f t="shared" si="0"/>
        <v>13</v>
      </c>
      <c r="E82" s="11">
        <f t="shared" si="0"/>
        <v>6</v>
      </c>
      <c r="F82" s="11">
        <f t="shared" si="0"/>
        <v>1</v>
      </c>
      <c r="G82" s="11">
        <f t="shared" si="0"/>
        <v>13</v>
      </c>
      <c r="H82" s="11">
        <f t="shared" si="0"/>
        <v>4</v>
      </c>
      <c r="I82" s="11">
        <f t="shared" si="0"/>
        <v>1</v>
      </c>
      <c r="J82" s="11">
        <f t="shared" si="0"/>
        <v>2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72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18</v>
      </c>
      <c r="C85" s="11">
        <f t="shared" ref="C85:N85" si="4">SUM(C82:C84)</f>
        <v>16</v>
      </c>
      <c r="D85" s="11">
        <f t="shared" si="4"/>
        <v>17</v>
      </c>
      <c r="E85" s="11">
        <f t="shared" si="4"/>
        <v>6</v>
      </c>
      <c r="F85" s="11">
        <f t="shared" si="4"/>
        <v>3</v>
      </c>
      <c r="G85" s="11">
        <f t="shared" si="4"/>
        <v>17</v>
      </c>
      <c r="H85" s="11">
        <f t="shared" si="4"/>
        <v>4</v>
      </c>
      <c r="I85" s="11">
        <f t="shared" si="4"/>
        <v>2</v>
      </c>
      <c r="J85" s="11">
        <f t="shared" si="4"/>
        <v>2</v>
      </c>
      <c r="K85" s="11">
        <f t="shared" si="4"/>
        <v>2</v>
      </c>
      <c r="L85" s="11">
        <f t="shared" si="4"/>
        <v>1</v>
      </c>
      <c r="M85" s="11">
        <f t="shared" si="4"/>
        <v>2</v>
      </c>
      <c r="N85" s="11">
        <f t="shared" si="4"/>
        <v>90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6" activePane="bottomLeft" state="frozen"/>
      <selection pane="bottomLeft" activeCell="H25" sqref="H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77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78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>
        <v>1</v>
      </c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81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82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66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69</v>
      </c>
    </row>
    <row r="73" spans="1:14" x14ac:dyDescent="0.25">
      <c r="A73" s="16" t="s">
        <v>3</v>
      </c>
      <c r="B73" s="2"/>
      <c r="C73">
        <v>1</v>
      </c>
      <c r="E73" s="2"/>
      <c r="F73">
        <v>1</v>
      </c>
      <c r="H73" s="2"/>
      <c r="K73" s="2"/>
      <c r="N73" s="2" t="s">
        <v>70</v>
      </c>
    </row>
    <row r="74" spans="1:14" x14ac:dyDescent="0.25">
      <c r="A74" s="16" t="s">
        <v>3</v>
      </c>
      <c r="B74" s="2"/>
      <c r="E74" s="2"/>
      <c r="H74" s="2"/>
      <c r="J74">
        <v>2</v>
      </c>
      <c r="K74" s="2"/>
      <c r="N74" s="2" t="s">
        <v>76</v>
      </c>
    </row>
    <row r="75" spans="1:14" x14ac:dyDescent="0.25">
      <c r="A75" s="16" t="s">
        <v>3</v>
      </c>
      <c r="B75" s="2"/>
      <c r="E75" s="2"/>
      <c r="H75" s="2"/>
      <c r="K75" s="2"/>
      <c r="N75" s="2" t="s">
        <v>80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2</v>
      </c>
      <c r="E82" s="11">
        <f t="shared" si="0"/>
        <v>5</v>
      </c>
      <c r="F82" s="11">
        <f t="shared" si="0"/>
        <v>3</v>
      </c>
      <c r="G82" s="11">
        <f t="shared" si="0"/>
        <v>3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8</v>
      </c>
      <c r="D85" s="11">
        <f t="shared" si="4"/>
        <v>3</v>
      </c>
      <c r="E85" s="11">
        <f t="shared" si="4"/>
        <v>5</v>
      </c>
      <c r="F85" s="11">
        <f t="shared" si="4"/>
        <v>5</v>
      </c>
      <c r="G85" s="11">
        <f t="shared" si="4"/>
        <v>3</v>
      </c>
      <c r="H85" s="11">
        <f t="shared" si="4"/>
        <v>6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2" activePane="bottomLeft" state="frozen"/>
      <selection pane="bottomLeft" activeCell="N54" sqref="N5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88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>
        <v>1</v>
      </c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94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99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101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102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106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109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110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112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113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 t="s">
        <v>115</v>
      </c>
      <c r="G22" s="8"/>
      <c r="H22" s="7"/>
      <c r="I22" s="8"/>
      <c r="J22" s="8"/>
      <c r="K22" s="7"/>
      <c r="L22" s="8"/>
      <c r="M22" s="8"/>
      <c r="N22" s="2" t="s">
        <v>114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116</v>
      </c>
    </row>
    <row r="24" spans="1:14" x14ac:dyDescent="0.25">
      <c r="A24" s="19" t="s">
        <v>8</v>
      </c>
      <c r="B24" s="7"/>
      <c r="C24" s="8"/>
      <c r="D24" s="8" t="s">
        <v>115</v>
      </c>
      <c r="E24" s="7"/>
      <c r="F24" s="8"/>
      <c r="G24" s="8"/>
      <c r="H24" s="7"/>
      <c r="I24" s="8"/>
      <c r="J24" s="8"/>
      <c r="K24" s="7"/>
      <c r="L24" s="8"/>
      <c r="M24" s="8">
        <v>1</v>
      </c>
      <c r="N24" s="2" t="s">
        <v>117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118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12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119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120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84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91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96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97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100</v>
      </c>
    </row>
    <row r="48" spans="1:14" x14ac:dyDescent="0.25">
      <c r="A48" s="18" t="s">
        <v>9</v>
      </c>
      <c r="B48" s="7"/>
      <c r="C48">
        <v>3</v>
      </c>
      <c r="E48" s="7"/>
      <c r="H48" s="7"/>
      <c r="K48" s="7"/>
      <c r="N48" s="2" t="s">
        <v>103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104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29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105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108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105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83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86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111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4</v>
      </c>
      <c r="E82" s="11">
        <f t="shared" si="0"/>
        <v>3</v>
      </c>
      <c r="F82" s="11">
        <f t="shared" si="0"/>
        <v>5</v>
      </c>
      <c r="G82" s="11">
        <f t="shared" si="0"/>
        <v>2</v>
      </c>
      <c r="H82" s="11">
        <f t="shared" si="0"/>
        <v>4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13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16</v>
      </c>
      <c r="D85" s="11">
        <f t="shared" si="4"/>
        <v>6</v>
      </c>
      <c r="E85" s="11">
        <f t="shared" si="4"/>
        <v>3</v>
      </c>
      <c r="F85" s="11">
        <f t="shared" si="4"/>
        <v>6</v>
      </c>
      <c r="G85" s="11">
        <f t="shared" si="4"/>
        <v>2</v>
      </c>
      <c r="H85" s="11">
        <f t="shared" si="4"/>
        <v>4</v>
      </c>
      <c r="I85" s="11">
        <f t="shared" si="4"/>
        <v>2</v>
      </c>
      <c r="J85" s="11">
        <f t="shared" si="4"/>
        <v>2</v>
      </c>
      <c r="K85" s="11">
        <f t="shared" si="4"/>
        <v>1</v>
      </c>
      <c r="L85" s="11">
        <f t="shared" si="4"/>
        <v>4</v>
      </c>
      <c r="M85" s="11">
        <f t="shared" si="4"/>
        <v>1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C26" sqref="C2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120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125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126</v>
      </c>
    </row>
    <row r="11" spans="1:17" x14ac:dyDescent="0.25">
      <c r="A11" s="19" t="s">
        <v>8</v>
      </c>
      <c r="B11" s="7">
        <v>1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127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129</v>
      </c>
    </row>
    <row r="14" spans="1:17" x14ac:dyDescent="0.25">
      <c r="A14" s="19" t="s">
        <v>8</v>
      </c>
      <c r="B14" s="7" t="s">
        <v>115</v>
      </c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103</v>
      </c>
    </row>
    <row r="15" spans="1:17" x14ac:dyDescent="0.25">
      <c r="A15" s="19" t="s">
        <v>8</v>
      </c>
      <c r="B15" s="7" t="s">
        <v>115</v>
      </c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130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134</v>
      </c>
    </row>
    <row r="19" spans="1:14" x14ac:dyDescent="0.25">
      <c r="A19" s="19" t="s">
        <v>8</v>
      </c>
      <c r="B19" s="7"/>
      <c r="C19" s="8"/>
      <c r="D19" s="8">
        <v>3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125</v>
      </c>
    </row>
    <row r="20" spans="1:14" x14ac:dyDescent="0.25">
      <c r="A20" s="19" t="s">
        <v>8</v>
      </c>
      <c r="B20" s="7"/>
      <c r="C20" s="8">
        <v>3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136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137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138</v>
      </c>
    </row>
    <row r="24" spans="1:14" x14ac:dyDescent="0.25">
      <c r="A24" s="19" t="s">
        <v>8</v>
      </c>
      <c r="B24" s="7">
        <v>1</v>
      </c>
      <c r="C24" s="8">
        <v>3</v>
      </c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139</v>
      </c>
    </row>
    <row r="25" spans="1:14" x14ac:dyDescent="0.25">
      <c r="A25" s="19" t="s">
        <v>8</v>
      </c>
      <c r="B25" s="7">
        <v>1</v>
      </c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140</v>
      </c>
    </row>
    <row r="26" spans="1:14" x14ac:dyDescent="0.25">
      <c r="A26" s="19" t="s">
        <v>8</v>
      </c>
      <c r="B26" s="7"/>
      <c r="C26" s="8">
        <v>2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141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128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131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14</v>
      </c>
      <c r="D82" s="11">
        <f t="shared" si="0"/>
        <v>7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16</v>
      </c>
      <c r="D85" s="11">
        <f t="shared" si="4"/>
        <v>7</v>
      </c>
      <c r="E85" s="11">
        <f t="shared" si="4"/>
        <v>2</v>
      </c>
      <c r="F85" s="11">
        <f t="shared" si="4"/>
        <v>1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33" sqref="B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143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145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94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110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>
        <v>1</v>
      </c>
      <c r="I9" s="8"/>
      <c r="J9" s="8"/>
      <c r="K9" s="7"/>
      <c r="L9" s="8"/>
      <c r="M9" s="8"/>
      <c r="N9" s="2" t="s">
        <v>147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148</v>
      </c>
    </row>
    <row r="11" spans="1:17" x14ac:dyDescent="0.25">
      <c r="A11" s="19" t="s">
        <v>8</v>
      </c>
      <c r="B11" s="7">
        <v>17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150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151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152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154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155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156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157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160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162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163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164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165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99</v>
      </c>
    </row>
    <row r="28" spans="1:14" x14ac:dyDescent="0.25">
      <c r="A28" s="19" t="s">
        <v>8</v>
      </c>
      <c r="B28" s="7">
        <v>1</v>
      </c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25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168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169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170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171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174</v>
      </c>
    </row>
    <row r="34" spans="1:14" x14ac:dyDescent="0.25">
      <c r="A34" s="19" t="s">
        <v>8</v>
      </c>
      <c r="B34" s="7"/>
      <c r="E34" s="7"/>
      <c r="H34" s="7"/>
      <c r="K34" s="7"/>
      <c r="N34" s="2" t="s">
        <v>172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146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167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173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2</v>
      </c>
      <c r="K71" s="14"/>
      <c r="L71" s="13"/>
      <c r="M71" s="13"/>
      <c r="N71" s="14" t="s">
        <v>144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158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159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166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23</v>
      </c>
      <c r="C82" s="11">
        <f t="shared" ref="C82:M82" si="0">SUM(C3:C40)</f>
        <v>7</v>
      </c>
      <c r="D82" s="11">
        <f t="shared" si="0"/>
        <v>3</v>
      </c>
      <c r="E82" s="11">
        <f t="shared" si="0"/>
        <v>5</v>
      </c>
      <c r="F82" s="11">
        <f t="shared" si="0"/>
        <v>3</v>
      </c>
      <c r="G82" s="11">
        <f t="shared" si="0"/>
        <v>1</v>
      </c>
      <c r="H82" s="11">
        <f t="shared" si="0"/>
        <v>8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54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23</v>
      </c>
      <c r="C85" s="11">
        <f t="shared" ref="C85:N85" si="4">SUM(C82:C84)</f>
        <v>12</v>
      </c>
      <c r="D85" s="11">
        <f t="shared" si="4"/>
        <v>3</v>
      </c>
      <c r="E85" s="11">
        <f t="shared" si="4"/>
        <v>5</v>
      </c>
      <c r="F85" s="11">
        <f t="shared" si="4"/>
        <v>3</v>
      </c>
      <c r="G85" s="11">
        <f t="shared" si="4"/>
        <v>2</v>
      </c>
      <c r="H85" s="11">
        <f t="shared" si="4"/>
        <v>8</v>
      </c>
      <c r="I85" s="11">
        <f t="shared" si="4"/>
        <v>2</v>
      </c>
      <c r="J85" s="11">
        <f t="shared" si="4"/>
        <v>3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2019-01-12T01:00:28Z</dcterms:modified>
</cp:coreProperties>
</file>