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3\2019\June\"/>
    </mc:Choice>
  </mc:AlternateContent>
  <bookViews>
    <workbookView xWindow="390" yWindow="630" windowWidth="7680" windowHeight="11640" firstSheet="3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L84" i="7"/>
  <c r="L85" i="7" s="1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K85" i="7" s="1"/>
  <c r="J82" i="7"/>
  <c r="I82" i="7"/>
  <c r="H82" i="7"/>
  <c r="H85" i="7" s="1"/>
  <c r="G82" i="7"/>
  <c r="F82" i="7"/>
  <c r="E82" i="7"/>
  <c r="D82" i="7"/>
  <c r="C82" i="7"/>
  <c r="C85" i="7" s="1"/>
  <c r="B82" i="7"/>
  <c r="D85" i="1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H85" i="1" s="1"/>
  <c r="G82" i="1"/>
  <c r="G85" i="1" s="1"/>
  <c r="F82" i="1"/>
  <c r="E82" i="1"/>
  <c r="D82" i="1"/>
  <c r="C82" i="1"/>
  <c r="B82" i="1"/>
  <c r="M84" i="4"/>
  <c r="L84" i="4"/>
  <c r="L85" i="4" s="1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K82" i="4"/>
  <c r="K85" i="4" s="1"/>
  <c r="J82" i="4"/>
  <c r="I82" i="4"/>
  <c r="H82" i="4"/>
  <c r="H85" i="4" s="1"/>
  <c r="G82" i="4"/>
  <c r="G85" i="4" s="1"/>
  <c r="F82" i="4"/>
  <c r="E82" i="4"/>
  <c r="D82" i="4"/>
  <c r="D85" i="4" s="1"/>
  <c r="C82" i="4"/>
  <c r="C85" i="4" s="1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L85" i="5" s="1"/>
  <c r="K82" i="5"/>
  <c r="K85" i="5" s="1"/>
  <c r="J82" i="5"/>
  <c r="I82" i="5"/>
  <c r="H82" i="5"/>
  <c r="H85" i="5" s="1"/>
  <c r="G82" i="5"/>
  <c r="G85" i="5" s="1"/>
  <c r="F82" i="5"/>
  <c r="E82" i="5"/>
  <c r="D82" i="5"/>
  <c r="D85" i="5" s="1"/>
  <c r="C82" i="5"/>
  <c r="C85" i="5" s="1"/>
  <c r="B82" i="5"/>
  <c r="G85" i="7" l="1"/>
  <c r="D85" i="7"/>
  <c r="C85" i="1"/>
  <c r="F85" i="5"/>
  <c r="F85" i="1"/>
  <c r="M85" i="5"/>
  <c r="J85" i="4"/>
  <c r="J85" i="7"/>
  <c r="N84" i="5"/>
  <c r="B85" i="1"/>
  <c r="E85" i="7"/>
  <c r="I85" i="5"/>
  <c r="F85" i="7"/>
  <c r="J85" i="5"/>
  <c r="M85" i="4"/>
  <c r="J85" i="1"/>
  <c r="M85" i="7"/>
  <c r="M85" i="1"/>
  <c r="N82" i="5"/>
  <c r="B85" i="5"/>
  <c r="E85" i="4"/>
  <c r="N82" i="1"/>
  <c r="N84" i="1"/>
  <c r="F85" i="4"/>
  <c r="I85" i="1"/>
  <c r="E85" i="5"/>
  <c r="N82" i="4"/>
  <c r="B85" i="4"/>
  <c r="N84" i="4"/>
  <c r="E85" i="1"/>
  <c r="N82" i="7"/>
  <c r="N83" i="7"/>
  <c r="N84" i="7"/>
  <c r="I85" i="4"/>
  <c r="I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5" l="1"/>
  <c r="N85" i="4"/>
  <c r="N85" i="7"/>
  <c r="N85" i="1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<sst xmlns="http://schemas.openxmlformats.org/spreadsheetml/2006/main" count="694" uniqueCount="107">
  <si>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</si>
  <si>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</si>
  <si>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</si>
  <si>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</si>
  <si>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</si>
  <si>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</si>
  <si>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</si>
  <si>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</si>
  <si>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</si>
  <si>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</si>
  <si>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</si>
  <si>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billing notification</t>
  </si>
  <si>
    <t>billing reminder</t>
  </si>
  <si>
    <t>net price calculator</t>
  </si>
  <si>
    <t>remove LPF</t>
  </si>
  <si>
    <t>reverse late fee</t>
  </si>
  <si>
    <t>529 process</t>
  </si>
  <si>
    <t>lpf,summer iad</t>
  </si>
  <si>
    <t>apt w fa counselor</t>
  </si>
  <si>
    <t>pmt</t>
  </si>
  <si>
    <t>ap credits</t>
  </si>
  <si>
    <t>transcripts reqest</t>
  </si>
  <si>
    <t>lpf hold</t>
  </si>
  <si>
    <t>commencement office</t>
  </si>
  <si>
    <t>special ppl</t>
  </si>
  <si>
    <t>pmts</t>
  </si>
  <si>
    <t>summer housing deposit</t>
  </si>
  <si>
    <t>pro pet</t>
  </si>
  <si>
    <t>parking permit</t>
  </si>
  <si>
    <t>appt for cindy</t>
  </si>
  <si>
    <t xml:space="preserve">loan </t>
  </si>
  <si>
    <t>529 payment</t>
  </si>
  <si>
    <t>form pick-up</t>
  </si>
  <si>
    <t>library RTD hold</t>
  </si>
  <si>
    <t>1098t</t>
  </si>
  <si>
    <t>lpf</t>
  </si>
  <si>
    <t>plus waiver, tuition costs, refunds</t>
  </si>
  <si>
    <t>study abroad billing and waiver</t>
  </si>
  <si>
    <t>refund</t>
  </si>
  <si>
    <t>enrollment verification</t>
  </si>
  <si>
    <t>remove my hold please</t>
  </si>
  <si>
    <t>cpa exam when to get completion of degree on transcipt</t>
  </si>
  <si>
    <t>SOCIAL MEDIA</t>
  </si>
  <si>
    <t>outside scholarship</t>
  </si>
  <si>
    <t>stdy abroad</t>
  </si>
  <si>
    <t>billing</t>
  </si>
  <si>
    <t>view award</t>
  </si>
  <si>
    <t>remove hold</t>
  </si>
  <si>
    <t>program petition</t>
  </si>
  <si>
    <t>law refund</t>
  </si>
  <si>
    <t>incentive grant</t>
  </si>
  <si>
    <t>stu withdrawal email</t>
  </si>
  <si>
    <t>eCampus access to new law stu</t>
  </si>
  <si>
    <t>cowell charge waiver</t>
  </si>
  <si>
    <t>invitation letter</t>
  </si>
  <si>
    <t>commencement tickets</t>
  </si>
  <si>
    <t>pet to grad</t>
  </si>
  <si>
    <t>Cal Grant</t>
  </si>
  <si>
    <t>fafsa</t>
  </si>
  <si>
    <t>diploma name change</t>
  </si>
  <si>
    <t>loan options</t>
  </si>
  <si>
    <t>Grad Plus</t>
  </si>
  <si>
    <t>payment update</t>
  </si>
  <si>
    <t>financial aid website glitch</t>
  </si>
  <si>
    <t>name change form</t>
  </si>
  <si>
    <t>transferring out</t>
  </si>
  <si>
    <t>can I pay later</t>
  </si>
  <si>
    <t>transcript</t>
  </si>
  <si>
    <t>financial statements</t>
  </si>
  <si>
    <t>I withdrew, should I accept aid</t>
  </si>
  <si>
    <t>why did my award change?</t>
  </si>
  <si>
    <t>cal grant</t>
  </si>
  <si>
    <t>aid for next year</t>
  </si>
  <si>
    <t xml:space="preserve">FAFSA </t>
  </si>
  <si>
    <t>2019-20 award</t>
  </si>
  <si>
    <t>aid if less than full-time</t>
  </si>
  <si>
    <t>scheduled payment</t>
  </si>
  <si>
    <t>wondering about student id</t>
  </si>
  <si>
    <t>incoming parent wondering about billing</t>
  </si>
  <si>
    <t>pathway info</t>
  </si>
  <si>
    <t>propet</t>
  </si>
  <si>
    <t>made payment</t>
  </si>
  <si>
    <t>reassured us that she was paying her late bill</t>
  </si>
  <si>
    <t>propet information</t>
  </si>
  <si>
    <t>how to apply for summer as visiting student</t>
  </si>
  <si>
    <t>student wondering about late fee</t>
  </si>
  <si>
    <t>used parent account for exit counseling</t>
  </si>
  <si>
    <t>student says they are graduating but they are only a sophomore</t>
  </si>
  <si>
    <t>loan lender said they are graduating, but they are not</t>
  </si>
  <si>
    <t>MBA full-time enrollment</t>
  </si>
  <si>
    <t>aid if w/d for Fall</t>
  </si>
  <si>
    <t>waive insurance</t>
  </si>
  <si>
    <t>full-time vs part-time aid</t>
  </si>
  <si>
    <t>account update</t>
  </si>
  <si>
    <t>independent study</t>
  </si>
  <si>
    <t>canadian tax form</t>
  </si>
  <si>
    <t>young scholars</t>
  </si>
  <si>
    <t>compare award letter from last year to this year</t>
  </si>
  <si>
    <t>indep study</t>
  </si>
  <si>
    <t>prog pet</t>
  </si>
  <si>
    <t>va and summer enrollment</t>
  </si>
  <si>
    <t>decline summer loans</t>
  </si>
  <si>
    <t>19-20 fa award</t>
  </si>
  <si>
    <t>EV rush</t>
  </si>
  <si>
    <t>confirm loans and rem hold</t>
  </si>
  <si>
    <t>alt loan for summer</t>
  </si>
  <si>
    <t>call from 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</si>
</sst>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" activePane="bottomLeft" state="frozen"/>
      <selection pane="bottomLeft" activeCell="G32" sqref="G32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11</v>
      </c>
    </row>
    <row r="4" spans="1:14" x14ac:dyDescent="0.25">
      <c r="A4" s="19" t="s">
        <v>8</v>
      </c>
      <c r="B4" s="7"/>
      <c r="C4" s="8">
        <v>2</v>
      </c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14</v>
      </c>
    </row>
    <row r="5" spans="1:14" x14ac:dyDescent="0.25">
      <c r="A5" s="19" t="s">
        <v>8</v>
      </c>
      <c r="B5" s="7"/>
      <c r="C5" s="8">
        <v>1</v>
      </c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15</v>
      </c>
    </row>
    <row r="6" spans="1:14" x14ac:dyDescent="0.25">
      <c r="A6" s="19" t="s">
        <v>8</v>
      </c>
      <c r="B6" s="7"/>
      <c r="C6" s="8"/>
      <c r="D6" s="8"/>
      <c r="E6" s="7"/>
      <c r="F6" s="8">
        <v>1</v>
      </c>
      <c r="G6" s="8"/>
      <c r="H6" s="7"/>
      <c r="I6" s="8"/>
      <c r="J6" s="8"/>
      <c r="K6" s="7"/>
      <c r="L6" s="8"/>
      <c r="M6" s="8"/>
      <c r="N6" s="2" t="s">
        <v>17</v>
      </c>
    </row>
    <row r="7" spans="1:14" x14ac:dyDescent="0.25">
      <c r="A7" s="19" t="s">
        <v>8</v>
      </c>
      <c r="B7" s="7"/>
      <c r="C7" s="8"/>
      <c r="D7" s="8"/>
      <c r="E7" s="7"/>
      <c r="F7" s="8">
        <v>1</v>
      </c>
      <c r="G7" s="8"/>
      <c r="H7" s="7"/>
      <c r="I7" s="8"/>
      <c r="J7" s="8"/>
      <c r="K7" s="7"/>
      <c r="L7" s="8"/>
      <c r="M7" s="8"/>
      <c r="N7" s="2" t="s">
        <v>18</v>
      </c>
    </row>
    <row r="8" spans="1:14" x14ac:dyDescent="0.25">
      <c r="A8" s="19" t="s">
        <v>8</v>
      </c>
      <c r="B8" s="7"/>
      <c r="C8" s="8">
        <v>2</v>
      </c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19</v>
      </c>
    </row>
    <row r="9" spans="1:14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20</v>
      </c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>
        <v>2</v>
      </c>
      <c r="I10" s="8"/>
      <c r="J10" s="8"/>
      <c r="K10" s="7"/>
      <c r="L10" s="8"/>
      <c r="M10" s="8"/>
      <c r="N10" s="2" t="s">
        <v>21</v>
      </c>
    </row>
    <row r="11" spans="1:14" x14ac:dyDescent="0.25">
      <c r="A11" s="19" t="s">
        <v>8</v>
      </c>
      <c r="B11" s="7">
        <v>1</v>
      </c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22</v>
      </c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>
        <v>1</v>
      </c>
      <c r="M12" s="8"/>
      <c r="N12" s="2" t="s">
        <v>23</v>
      </c>
    </row>
    <row r="13" spans="1:14" x14ac:dyDescent="0.25">
      <c r="A13" s="19" t="s">
        <v>8</v>
      </c>
      <c r="B13" s="7"/>
      <c r="C13" s="8">
        <v>1</v>
      </c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24</v>
      </c>
    </row>
    <row r="14" spans="1:14" x14ac:dyDescent="0.25">
      <c r="A14" s="19" t="s">
        <v>8</v>
      </c>
      <c r="B14" s="7">
        <v>7</v>
      </c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25</v>
      </c>
    </row>
    <row r="15" spans="1:14" x14ac:dyDescent="0.25">
      <c r="A15" s="19" t="s">
        <v>8</v>
      </c>
      <c r="B15" s="7"/>
      <c r="C15" s="8">
        <v>1</v>
      </c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26</v>
      </c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>
        <v>1</v>
      </c>
      <c r="I16" s="8"/>
      <c r="J16" s="8"/>
      <c r="K16" s="7"/>
      <c r="L16" s="8"/>
      <c r="M16" s="8"/>
      <c r="N16" s="2" t="s">
        <v>27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>
        <v>1</v>
      </c>
      <c r="L17" s="8"/>
      <c r="M17" s="8"/>
      <c r="N17" s="2" t="s">
        <v>28</v>
      </c>
    </row>
    <row r="18" spans="1:14" x14ac:dyDescent="0.25">
      <c r="A18" s="19" t="s">
        <v>8</v>
      </c>
      <c r="B18" s="7"/>
      <c r="C18" s="8"/>
      <c r="D18" s="8"/>
      <c r="E18" s="7"/>
      <c r="F18" s="8">
        <v>1</v>
      </c>
      <c r="G18" s="8"/>
      <c r="H18" s="7"/>
      <c r="I18" s="8"/>
      <c r="J18" s="8"/>
      <c r="K18" s="7"/>
      <c r="L18" s="8"/>
      <c r="M18" s="8"/>
      <c r="N18" s="2" t="s">
        <v>29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>
        <v>1</v>
      </c>
      <c r="H19" s="7"/>
      <c r="I19" s="8"/>
      <c r="J19" s="8"/>
      <c r="K19" s="7"/>
      <c r="L19" s="8"/>
      <c r="M19" s="8"/>
      <c r="N19" s="2" t="s">
        <v>30</v>
      </c>
    </row>
    <row r="20" spans="1:14" x14ac:dyDescent="0.25">
      <c r="A20" s="19" t="s">
        <v>8</v>
      </c>
      <c r="B20" s="7"/>
      <c r="C20" s="8"/>
      <c r="D20" s="8">
        <v>1</v>
      </c>
      <c r="E20" s="7"/>
      <c r="F20" s="8"/>
      <c r="G20" s="8"/>
      <c r="H20" s="7"/>
      <c r="I20" s="8"/>
      <c r="J20" s="8"/>
      <c r="K20" s="7"/>
      <c r="L20" s="8"/>
      <c r="M20" s="8"/>
      <c r="N20" s="2" t="s">
        <v>31</v>
      </c>
    </row>
    <row r="21" spans="1:14" x14ac:dyDescent="0.25">
      <c r="A21" s="19" t="s">
        <v>8</v>
      </c>
      <c r="B21" s="7"/>
      <c r="C21" s="8"/>
      <c r="D21" s="8"/>
      <c r="E21" s="7">
        <v>1</v>
      </c>
      <c r="F21" s="8"/>
      <c r="G21" s="8"/>
      <c r="H21" s="7"/>
      <c r="I21" s="8"/>
      <c r="J21" s="8"/>
      <c r="K21" s="7"/>
      <c r="L21" s="8"/>
      <c r="M21" s="8"/>
      <c r="N21" s="2" t="s">
        <v>32</v>
      </c>
    </row>
    <row r="22" spans="1:14" x14ac:dyDescent="0.25">
      <c r="A22" s="19" t="s">
        <v>8</v>
      </c>
      <c r="B22" s="7">
        <v>1</v>
      </c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 t="s">
        <v>33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12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13</v>
      </c>
    </row>
    <row r="43" spans="1:14" x14ac:dyDescent="0.25">
      <c r="A43" s="18" t="s">
        <v>9</v>
      </c>
      <c r="B43" s="7"/>
      <c r="D43">
        <v>1</v>
      </c>
      <c r="E43" s="7"/>
      <c r="H43" s="7"/>
      <c r="K43" s="7"/>
      <c r="N43" s="2" t="s">
        <v>16</v>
      </c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9</v>
      </c>
      <c r="C82" s="11">
        <f t="shared" ref="C82:M82" si="0">SUM(C3:C40)</f>
        <v>7</v>
      </c>
      <c r="D82" s="11">
        <f t="shared" si="0"/>
        <v>2</v>
      </c>
      <c r="E82" s="11">
        <f t="shared" si="0"/>
        <v>1</v>
      </c>
      <c r="F82" s="11">
        <f t="shared" si="0"/>
        <v>3</v>
      </c>
      <c r="G82" s="11">
        <f t="shared" si="0"/>
        <v>1</v>
      </c>
      <c r="H82" s="11">
        <f t="shared" si="0"/>
        <v>4</v>
      </c>
      <c r="I82" s="11">
        <f t="shared" si="0"/>
        <v>0</v>
      </c>
      <c r="J82" s="11">
        <f t="shared" si="0"/>
        <v>0</v>
      </c>
      <c r="K82" s="11">
        <f t="shared" si="0"/>
        <v>1</v>
      </c>
      <c r="L82" s="11">
        <f t="shared" si="0"/>
        <v>1</v>
      </c>
      <c r="M82" s="11">
        <f t="shared" si="0"/>
        <v>0</v>
      </c>
      <c r="N82" s="11">
        <f>SUM(B82:M82)</f>
        <v>29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2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3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9</v>
      </c>
      <c r="C85" s="11">
        <f t="shared" ref="C85:N85" si="4">SUM(C82:C84)</f>
        <v>7</v>
      </c>
      <c r="D85" s="11">
        <f t="shared" si="4"/>
        <v>4</v>
      </c>
      <c r="E85" s="11">
        <f t="shared" si="4"/>
        <v>1</v>
      </c>
      <c r="F85" s="11">
        <f t="shared" si="4"/>
        <v>4</v>
      </c>
      <c r="G85" s="11">
        <f t="shared" si="4"/>
        <v>1</v>
      </c>
      <c r="H85" s="11">
        <f t="shared" si="4"/>
        <v>4</v>
      </c>
      <c r="I85" s="11">
        <f t="shared" si="4"/>
        <v>0</v>
      </c>
      <c r="J85" s="11">
        <f t="shared" si="4"/>
        <v>0</v>
      </c>
      <c r="K85" s="11">
        <f t="shared" si="4"/>
        <v>1</v>
      </c>
      <c r="L85" s="11">
        <f t="shared" si="4"/>
        <v>1</v>
      </c>
      <c r="M85" s="11">
        <f t="shared" si="4"/>
        <v>0</v>
      </c>
      <c r="N85" s="11">
        <f t="shared" si="4"/>
        <v>32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topLeftCell="B1" zoomScale="80" zoomScaleNormal="80" workbookViewId="0">
      <pane ySplit="2" topLeftCell="A3" activePane="bottomLeft" state="frozen"/>
      <selection pane="bottomLeft" activeCell="F27" sqref="F27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>
        <v>1</v>
      </c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35</v>
      </c>
      <c r="Q3" t="s">
        <v>9</v>
      </c>
    </row>
    <row r="4" spans="1:17" x14ac:dyDescent="0.25">
      <c r="A4" s="19" t="s">
        <v>8</v>
      </c>
      <c r="B4" s="7"/>
      <c r="C4" s="8"/>
      <c r="D4" s="8">
        <v>2</v>
      </c>
      <c r="E4" s="7"/>
      <c r="F4" s="8"/>
      <c r="G4" s="8"/>
      <c r="H4" s="7"/>
      <c r="I4" s="8"/>
      <c r="J4" s="8"/>
      <c r="K4" s="7"/>
      <c r="L4" s="8"/>
      <c r="M4" s="8"/>
      <c r="N4" s="2" t="s">
        <v>38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>
        <v>1</v>
      </c>
      <c r="I5" s="8"/>
      <c r="J5" s="8"/>
      <c r="K5" s="7"/>
      <c r="L5" s="8"/>
      <c r="M5" s="8"/>
      <c r="N5" s="2" t="s">
        <v>39</v>
      </c>
      <c r="Q5" t="s">
        <v>3</v>
      </c>
    </row>
    <row r="6" spans="1:17" x14ac:dyDescent="0.25">
      <c r="A6" s="19" t="s">
        <v>8</v>
      </c>
      <c r="B6" s="7"/>
      <c r="C6" s="8">
        <v>1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40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1</v>
      </c>
      <c r="I7" s="8"/>
      <c r="J7" s="8"/>
      <c r="K7" s="7"/>
      <c r="L7" s="8"/>
      <c r="M7" s="8"/>
      <c r="N7" s="2" t="s">
        <v>41</v>
      </c>
    </row>
    <row r="8" spans="1:17" x14ac:dyDescent="0.25">
      <c r="A8" s="19" t="s">
        <v>8</v>
      </c>
      <c r="B8" s="7">
        <v>1</v>
      </c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44</v>
      </c>
    </row>
    <row r="9" spans="1:17" x14ac:dyDescent="0.25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38</v>
      </c>
    </row>
    <row r="10" spans="1:17" x14ac:dyDescent="0.25">
      <c r="A10" s="19" t="s">
        <v>8</v>
      </c>
      <c r="B10" s="7">
        <v>2</v>
      </c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45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>
        <v>1</v>
      </c>
      <c r="H11" s="7"/>
      <c r="I11" s="8"/>
      <c r="J11" s="8"/>
      <c r="K11" s="7"/>
      <c r="L11" s="8"/>
      <c r="M11" s="8"/>
      <c r="N11" s="2" t="s">
        <v>46</v>
      </c>
    </row>
    <row r="12" spans="1:17" x14ac:dyDescent="0.25">
      <c r="A12" s="19" t="s">
        <v>8</v>
      </c>
      <c r="B12" s="7"/>
      <c r="C12" s="8">
        <v>1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47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48</v>
      </c>
    </row>
    <row r="14" spans="1:17" x14ac:dyDescent="0.25">
      <c r="A14" s="19" t="s">
        <v>8</v>
      </c>
      <c r="B14" s="7">
        <v>1</v>
      </c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34</v>
      </c>
    </row>
    <row r="15" spans="1:17" x14ac:dyDescent="0.25">
      <c r="A15" s="19" t="s">
        <v>8</v>
      </c>
      <c r="B15" s="7"/>
      <c r="C15" s="8"/>
      <c r="D15" s="8">
        <v>5</v>
      </c>
      <c r="E15" s="7"/>
      <c r="F15" s="8"/>
      <c r="G15" s="8"/>
      <c r="H15" s="7"/>
      <c r="I15" s="8"/>
      <c r="J15" s="8"/>
      <c r="K15" s="7"/>
      <c r="L15" s="8"/>
      <c r="M15" s="8"/>
      <c r="N15" s="2" t="s">
        <v>45</v>
      </c>
    </row>
    <row r="16" spans="1:17" x14ac:dyDescent="0.25">
      <c r="A16" s="19" t="s">
        <v>8</v>
      </c>
      <c r="B16" s="7">
        <v>1</v>
      </c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49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4</v>
      </c>
      <c r="I17" s="8"/>
      <c r="J17" s="8"/>
      <c r="K17" s="7"/>
      <c r="L17" s="8"/>
      <c r="M17" s="8"/>
      <c r="N17" s="2" t="s">
        <v>27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>
        <v>2</v>
      </c>
      <c r="H18" s="7"/>
      <c r="I18" s="8"/>
      <c r="J18" s="8"/>
      <c r="K18" s="7"/>
      <c r="L18" s="8"/>
      <c r="M18" s="8"/>
      <c r="N18" s="2" t="s">
        <v>50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>
        <v>1</v>
      </c>
      <c r="M19" s="8"/>
      <c r="N19" s="2" t="s">
        <v>52</v>
      </c>
    </row>
    <row r="20" spans="1:14" x14ac:dyDescent="0.25">
      <c r="A20" s="19" t="s">
        <v>8</v>
      </c>
      <c r="B20" s="7"/>
      <c r="C20" s="8"/>
      <c r="D20" s="8">
        <v>2</v>
      </c>
      <c r="E20" s="7"/>
      <c r="F20" s="8"/>
      <c r="G20" s="8">
        <v>2</v>
      </c>
      <c r="H20" s="7"/>
      <c r="I20" s="8"/>
      <c r="J20" s="8"/>
      <c r="K20" s="7"/>
      <c r="L20" s="8"/>
      <c r="M20" s="8"/>
      <c r="N20" s="2" t="s">
        <v>53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>
        <v>1</v>
      </c>
      <c r="I21" s="8"/>
      <c r="J21" s="8"/>
      <c r="K21" s="7"/>
      <c r="L21" s="8"/>
      <c r="M21" s="8"/>
      <c r="N21" s="2" t="s">
        <v>54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>
        <v>1</v>
      </c>
      <c r="L22" s="8"/>
      <c r="M22" s="8"/>
      <c r="N22" s="2" t="s">
        <v>55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>
        <v>1</v>
      </c>
      <c r="I23" s="8"/>
      <c r="J23" s="8"/>
      <c r="K23" s="7"/>
      <c r="L23" s="8"/>
      <c r="M23" s="8"/>
      <c r="N23" s="2" t="s">
        <v>56</v>
      </c>
    </row>
    <row r="24" spans="1:14" x14ac:dyDescent="0.25">
      <c r="A24" s="19" t="s">
        <v>8</v>
      </c>
      <c r="B24" s="7"/>
      <c r="C24" s="8"/>
      <c r="D24" s="8"/>
      <c r="E24" s="7"/>
      <c r="F24" s="8">
        <v>1</v>
      </c>
      <c r="G24" s="8"/>
      <c r="H24" s="7"/>
      <c r="I24" s="8"/>
      <c r="J24" s="8"/>
      <c r="K24" s="7"/>
      <c r="L24" s="8"/>
      <c r="M24" s="8"/>
      <c r="N24" s="2" t="s">
        <v>57</v>
      </c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>
        <v>2</v>
      </c>
      <c r="I25" s="8"/>
      <c r="J25" s="8"/>
      <c r="K25" s="7"/>
      <c r="L25" s="8"/>
      <c r="M25" s="8"/>
      <c r="N25" s="2" t="s">
        <v>27</v>
      </c>
    </row>
    <row r="26" spans="1:14" x14ac:dyDescent="0.25">
      <c r="A26" s="19" t="s">
        <v>8</v>
      </c>
      <c r="B26" s="7"/>
      <c r="C26" s="8">
        <v>1</v>
      </c>
      <c r="D26" s="8">
        <v>3</v>
      </c>
      <c r="E26" s="7"/>
      <c r="F26" s="8"/>
      <c r="G26" s="8"/>
      <c r="H26" s="7"/>
      <c r="I26" s="8"/>
      <c r="J26" s="8"/>
      <c r="K26" s="7"/>
      <c r="L26" s="8"/>
      <c r="M26" s="8"/>
      <c r="N26" s="2" t="s">
        <v>45</v>
      </c>
    </row>
    <row r="27" spans="1:14" x14ac:dyDescent="0.25">
      <c r="A27" s="19" t="s">
        <v>8</v>
      </c>
      <c r="B27" s="7"/>
      <c r="C27" s="8"/>
      <c r="D27" s="8"/>
      <c r="E27" s="7"/>
      <c r="F27" s="8">
        <v>1</v>
      </c>
      <c r="G27" s="8"/>
      <c r="H27" s="7"/>
      <c r="I27" s="8"/>
      <c r="J27" s="8"/>
      <c r="K27" s="7"/>
      <c r="L27" s="8"/>
      <c r="M27" s="8"/>
      <c r="N27" s="2" t="s">
        <v>58</v>
      </c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34</v>
      </c>
    </row>
    <row r="42" spans="1:14" x14ac:dyDescent="0.25">
      <c r="A42" s="18" t="s">
        <v>9</v>
      </c>
      <c r="B42" s="7"/>
      <c r="C42">
        <v>1</v>
      </c>
      <c r="E42" s="7"/>
      <c r="F42">
        <v>1</v>
      </c>
      <c r="H42" s="7"/>
      <c r="I42">
        <v>1</v>
      </c>
      <c r="K42" s="7"/>
      <c r="L42">
        <v>1</v>
      </c>
      <c r="N42" s="2" t="s">
        <v>36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37</v>
      </c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5</v>
      </c>
      <c r="N71" s="14" t="s">
        <v>42</v>
      </c>
    </row>
    <row r="72" spans="1:14" x14ac:dyDescent="0.25">
      <c r="A72" s="16" t="s">
        <v>3</v>
      </c>
      <c r="B72" s="2"/>
      <c r="E72" s="2"/>
      <c r="G72">
        <v>1</v>
      </c>
      <c r="H72" s="2"/>
      <c r="K72" s="2"/>
      <c r="N72" s="2" t="s">
        <v>43</v>
      </c>
    </row>
    <row r="73" spans="1:14" x14ac:dyDescent="0.25">
      <c r="A73" s="16" t="s">
        <v>3</v>
      </c>
      <c r="B73" s="2"/>
      <c r="E73" s="2"/>
      <c r="H73" s="2"/>
      <c r="K73" s="2"/>
      <c r="M73">
        <v>2</v>
      </c>
      <c r="N73" s="2" t="s">
        <v>51</v>
      </c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5</v>
      </c>
      <c r="C82" s="11">
        <f t="shared" ref="C82:M82" si="0">SUM(C3:C40)</f>
        <v>4</v>
      </c>
      <c r="D82" s="11">
        <f t="shared" si="0"/>
        <v>14</v>
      </c>
      <c r="E82" s="11">
        <f t="shared" si="0"/>
        <v>0</v>
      </c>
      <c r="F82" s="11">
        <f t="shared" si="0"/>
        <v>2</v>
      </c>
      <c r="G82" s="11">
        <f t="shared" si="0"/>
        <v>5</v>
      </c>
      <c r="H82" s="11">
        <f t="shared" si="0"/>
        <v>12</v>
      </c>
      <c r="I82" s="11">
        <f t="shared" si="0"/>
        <v>0</v>
      </c>
      <c r="J82" s="11">
        <f t="shared" si="0"/>
        <v>0</v>
      </c>
      <c r="K82" s="11">
        <f t="shared" si="0"/>
        <v>1</v>
      </c>
      <c r="L82" s="11">
        <f t="shared" si="0"/>
        <v>1</v>
      </c>
      <c r="M82" s="11">
        <f t="shared" si="0"/>
        <v>0</v>
      </c>
      <c r="N82" s="11">
        <f>SUM(B82:M82)</f>
        <v>44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6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1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7</v>
      </c>
      <c r="N84" s="11">
        <f t="shared" si="2"/>
        <v>8</v>
      </c>
    </row>
    <row r="85" spans="1:14" x14ac:dyDescent="0.25">
      <c r="A85" t="s">
        <v>10</v>
      </c>
      <c r="B85" s="11">
        <f>SUM(B82:B84)</f>
        <v>5</v>
      </c>
      <c r="C85" s="11">
        <f t="shared" ref="C85:N85" si="4">SUM(C82:C84)</f>
        <v>7</v>
      </c>
      <c r="D85" s="11">
        <f t="shared" si="4"/>
        <v>14</v>
      </c>
      <c r="E85" s="11">
        <f t="shared" si="4"/>
        <v>0</v>
      </c>
      <c r="F85" s="11">
        <f t="shared" si="4"/>
        <v>3</v>
      </c>
      <c r="G85" s="11">
        <f t="shared" si="4"/>
        <v>6</v>
      </c>
      <c r="H85" s="11">
        <f t="shared" si="4"/>
        <v>12</v>
      </c>
      <c r="I85" s="11">
        <f t="shared" si="4"/>
        <v>1</v>
      </c>
      <c r="J85" s="11">
        <f t="shared" si="4"/>
        <v>0</v>
      </c>
      <c r="K85" s="11">
        <f t="shared" si="4"/>
        <v>1</v>
      </c>
      <c r="L85" s="11">
        <f t="shared" si="4"/>
        <v>2</v>
      </c>
      <c r="M85" s="11">
        <f t="shared" si="4"/>
        <v>7</v>
      </c>
      <c r="N85" s="11">
        <f t="shared" si="4"/>
        <v>58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topLeftCell="B1" zoomScale="80" zoomScaleNormal="80" workbookViewId="0">
      <pane ySplit="2" topLeftCell="A3" activePane="bottomLeft" state="frozen"/>
      <selection pane="bottomLeft" activeCell="J23" sqref="J2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>
        <v>1</v>
      </c>
      <c r="J3" s="8"/>
      <c r="K3" s="7"/>
      <c r="L3" s="8"/>
      <c r="M3" s="8"/>
      <c r="N3" s="2" t="s">
        <v>59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61</v>
      </c>
      <c r="Q4" t="s">
        <v>8</v>
      </c>
    </row>
    <row r="5" spans="1:17" x14ac:dyDescent="0.25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15</v>
      </c>
      <c r="Q5" t="s">
        <v>3</v>
      </c>
    </row>
    <row r="6" spans="1:17" x14ac:dyDescent="0.25">
      <c r="A6" s="19" t="s">
        <v>8</v>
      </c>
      <c r="B6" s="7"/>
      <c r="C6" s="8"/>
      <c r="D6" s="8">
        <v>2</v>
      </c>
      <c r="E6" s="7"/>
      <c r="F6" s="8"/>
      <c r="G6" s="8"/>
      <c r="H6" s="7"/>
      <c r="I6" s="8"/>
      <c r="J6" s="8"/>
      <c r="K6" s="7"/>
      <c r="L6" s="8"/>
      <c r="M6" s="8"/>
      <c r="N6" s="2" t="s">
        <v>62</v>
      </c>
    </row>
    <row r="7" spans="1:17" x14ac:dyDescent="0.25">
      <c r="A7" s="19" t="s">
        <v>8</v>
      </c>
      <c r="B7" s="7"/>
      <c r="C7" s="8"/>
      <c r="D7" s="8"/>
      <c r="E7" s="7">
        <v>1</v>
      </c>
      <c r="F7" s="8"/>
      <c r="G7" s="8"/>
      <c r="H7" s="7"/>
      <c r="I7" s="8"/>
      <c r="J7" s="8"/>
      <c r="K7" s="7"/>
      <c r="L7" s="8"/>
      <c r="M7" s="8"/>
      <c r="N7" s="2" t="s">
        <v>63</v>
      </c>
    </row>
    <row r="8" spans="1:17" x14ac:dyDescent="0.25">
      <c r="A8" s="19" t="s">
        <v>8</v>
      </c>
      <c r="B8" s="7">
        <v>1</v>
      </c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34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64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>
        <v>1</v>
      </c>
      <c r="L10" s="8"/>
      <c r="M10" s="8"/>
      <c r="N10" s="2" t="s">
        <v>65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4</v>
      </c>
      <c r="I11" s="8"/>
      <c r="J11" s="8"/>
      <c r="K11" s="7"/>
      <c r="L11" s="8"/>
      <c r="M11" s="8"/>
      <c r="N11" s="2" t="s">
        <v>48</v>
      </c>
    </row>
    <row r="12" spans="1:17" x14ac:dyDescent="0.25">
      <c r="A12" s="19" t="s">
        <v>8</v>
      </c>
      <c r="B12" s="7"/>
      <c r="C12" s="8"/>
      <c r="D12" s="8">
        <v>1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38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>
        <v>1</v>
      </c>
      <c r="K13" s="7"/>
      <c r="L13" s="8"/>
      <c r="M13" s="8"/>
      <c r="N13" s="2" t="s">
        <v>67</v>
      </c>
    </row>
    <row r="14" spans="1:17" x14ac:dyDescent="0.25">
      <c r="A14" s="19" t="s">
        <v>8</v>
      </c>
      <c r="B14" s="7"/>
      <c r="C14" s="8"/>
      <c r="D14" s="8"/>
      <c r="E14" s="7"/>
      <c r="F14" s="8">
        <v>1</v>
      </c>
      <c r="G14" s="8"/>
      <c r="H14" s="7"/>
      <c r="I14" s="8"/>
      <c r="J14" s="8"/>
      <c r="K14" s="7"/>
      <c r="L14" s="8"/>
      <c r="M14" s="8"/>
      <c r="N14" s="2" t="s">
        <v>69</v>
      </c>
    </row>
    <row r="15" spans="1:17" x14ac:dyDescent="0.25">
      <c r="A15" s="19" t="s">
        <v>8</v>
      </c>
      <c r="B15" s="7"/>
      <c r="C15" s="8"/>
      <c r="D15" s="8"/>
      <c r="E15" s="7"/>
      <c r="F15" s="8">
        <v>1</v>
      </c>
      <c r="G15" s="8"/>
      <c r="H15" s="7"/>
      <c r="I15" s="8"/>
      <c r="J15" s="8"/>
      <c r="K15" s="7"/>
      <c r="L15" s="8"/>
      <c r="M15" s="8"/>
      <c r="N15" s="2" t="s">
        <v>70</v>
      </c>
    </row>
    <row r="16" spans="1:17" x14ac:dyDescent="0.25">
      <c r="A16" s="19" t="s">
        <v>8</v>
      </c>
      <c r="B16" s="7"/>
      <c r="C16" s="8"/>
      <c r="D16" s="8"/>
      <c r="E16" s="7"/>
      <c r="F16" s="8">
        <v>1</v>
      </c>
      <c r="G16" s="8"/>
      <c r="H16" s="7"/>
      <c r="I16" s="8"/>
      <c r="J16" s="8"/>
      <c r="K16" s="7"/>
      <c r="L16" s="8"/>
      <c r="M16" s="8"/>
      <c r="N16" s="2" t="s">
        <v>71</v>
      </c>
    </row>
    <row r="17" spans="1:14" x14ac:dyDescent="0.25">
      <c r="A17" s="19" t="s">
        <v>8</v>
      </c>
      <c r="B17" s="7"/>
      <c r="C17" s="8"/>
      <c r="D17" s="8"/>
      <c r="E17" s="7">
        <v>1</v>
      </c>
      <c r="F17" s="8"/>
      <c r="G17" s="8"/>
      <c r="H17" s="7"/>
      <c r="I17" s="8"/>
      <c r="J17" s="8"/>
      <c r="K17" s="7"/>
      <c r="L17" s="8"/>
      <c r="M17" s="8"/>
      <c r="N17" s="2" t="s">
        <v>72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60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66</v>
      </c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68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0</v>
      </c>
      <c r="D82" s="11">
        <f t="shared" si="0"/>
        <v>4</v>
      </c>
      <c r="E82" s="11">
        <f t="shared" si="0"/>
        <v>2</v>
      </c>
      <c r="F82" s="11">
        <f t="shared" si="0"/>
        <v>3</v>
      </c>
      <c r="G82" s="11">
        <f t="shared" si="0"/>
        <v>1</v>
      </c>
      <c r="H82" s="11">
        <f t="shared" si="0"/>
        <v>6</v>
      </c>
      <c r="I82" s="11">
        <f t="shared" si="0"/>
        <v>1</v>
      </c>
      <c r="J82" s="11">
        <f t="shared" si="0"/>
        <v>1</v>
      </c>
      <c r="K82" s="11">
        <f t="shared" si="0"/>
        <v>1</v>
      </c>
      <c r="L82" s="11">
        <f t="shared" si="0"/>
        <v>0</v>
      </c>
      <c r="M82" s="11">
        <f t="shared" si="0"/>
        <v>0</v>
      </c>
      <c r="N82" s="11">
        <f>SUM(B82:M82)</f>
        <v>20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2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1</v>
      </c>
      <c r="C85" s="11">
        <f t="shared" ref="C85:N85" si="4">SUM(C82:C84)</f>
        <v>1</v>
      </c>
      <c r="D85" s="11">
        <f t="shared" si="4"/>
        <v>4</v>
      </c>
      <c r="E85" s="11">
        <f t="shared" si="4"/>
        <v>2</v>
      </c>
      <c r="F85" s="11">
        <f t="shared" si="4"/>
        <v>4</v>
      </c>
      <c r="G85" s="11">
        <f t="shared" si="4"/>
        <v>1</v>
      </c>
      <c r="H85" s="11">
        <f t="shared" si="4"/>
        <v>6</v>
      </c>
      <c r="I85" s="11">
        <f t="shared" si="4"/>
        <v>1</v>
      </c>
      <c r="J85" s="11">
        <f t="shared" si="4"/>
        <v>1</v>
      </c>
      <c r="K85" s="11">
        <f t="shared" si="4"/>
        <v>1</v>
      </c>
      <c r="L85" s="11">
        <f t="shared" si="4"/>
        <v>1</v>
      </c>
      <c r="M85" s="11">
        <f t="shared" si="4"/>
        <v>0</v>
      </c>
      <c r="N85" s="11">
        <f t="shared" si="4"/>
        <v>23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60" zoomScaleNormal="60" workbookViewId="0">
      <pane ySplit="2" topLeftCell="A3" activePane="bottomLeft" state="frozen"/>
      <selection pane="bottomLeft" activeCell="J30" sqref="J30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73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3</v>
      </c>
      <c r="H4" s="7"/>
      <c r="I4" s="8"/>
      <c r="J4" s="8"/>
      <c r="K4" s="7"/>
      <c r="L4" s="8"/>
      <c r="M4" s="8"/>
      <c r="N4" s="2" t="s">
        <v>74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2</v>
      </c>
      <c r="H5" s="7"/>
      <c r="I5" s="8"/>
      <c r="J5" s="8"/>
      <c r="K5" s="7"/>
      <c r="L5" s="8"/>
      <c r="M5" s="8"/>
      <c r="N5" s="2" t="s">
        <v>75</v>
      </c>
      <c r="Q5" t="s">
        <v>3</v>
      </c>
    </row>
    <row r="6" spans="1:17" x14ac:dyDescent="0.25">
      <c r="A6" s="19" t="s">
        <v>8</v>
      </c>
      <c r="B6" s="7"/>
      <c r="C6" s="8"/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76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>
        <v>1</v>
      </c>
      <c r="L7" s="8"/>
      <c r="M7" s="8"/>
      <c r="N7" s="2" t="s">
        <v>79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>
        <v>1</v>
      </c>
      <c r="L8" s="8"/>
      <c r="M8" s="8"/>
      <c r="N8" s="2" t="s">
        <v>80</v>
      </c>
    </row>
    <row r="9" spans="1:17" x14ac:dyDescent="0.25">
      <c r="A9" s="19" t="s">
        <v>8</v>
      </c>
      <c r="B9" s="7">
        <v>1</v>
      </c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81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83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>
        <v>1</v>
      </c>
      <c r="M11" s="8"/>
      <c r="N11" s="2" t="s">
        <v>84</v>
      </c>
    </row>
    <row r="12" spans="1:17" x14ac:dyDescent="0.25">
      <c r="A12" s="19" t="s">
        <v>8</v>
      </c>
      <c r="B12" s="7"/>
      <c r="C12" s="8">
        <v>1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85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>
        <v>1</v>
      </c>
      <c r="J13" s="8"/>
      <c r="K13" s="7"/>
      <c r="L13" s="8"/>
      <c r="M13" s="8"/>
      <c r="N13" s="2" t="s">
        <v>87</v>
      </c>
    </row>
    <row r="14" spans="1:17" x14ac:dyDescent="0.25">
      <c r="A14" s="19" t="s">
        <v>8</v>
      </c>
      <c r="B14" s="7"/>
      <c r="C14" s="8"/>
      <c r="D14" s="8"/>
      <c r="E14" s="7"/>
      <c r="F14" s="8">
        <v>1</v>
      </c>
      <c r="G14" s="8"/>
      <c r="H14" s="7"/>
      <c r="I14" s="8"/>
      <c r="J14" s="8"/>
      <c r="K14" s="7"/>
      <c r="L14" s="8"/>
      <c r="M14" s="8"/>
      <c r="N14" s="2" t="s">
        <v>88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>
        <v>1</v>
      </c>
      <c r="K15" s="7"/>
      <c r="L15" s="8"/>
      <c r="M15" s="8"/>
      <c r="N15" s="2" t="s">
        <v>89</v>
      </c>
    </row>
    <row r="16" spans="1:17" x14ac:dyDescent="0.25">
      <c r="A16" s="19" t="s">
        <v>8</v>
      </c>
      <c r="B16" s="7"/>
      <c r="C16" s="8"/>
      <c r="D16" s="8"/>
      <c r="E16" s="7"/>
      <c r="F16" s="8">
        <v>1</v>
      </c>
      <c r="G16" s="8"/>
      <c r="H16" s="7"/>
      <c r="I16" s="8"/>
      <c r="J16" s="8"/>
      <c r="K16" s="7"/>
      <c r="L16" s="8"/>
      <c r="M16" s="8"/>
      <c r="N16" s="2" t="s">
        <v>90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>
        <v>1</v>
      </c>
      <c r="M17" s="8"/>
      <c r="N17" s="2" t="s">
        <v>91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>
        <v>1</v>
      </c>
      <c r="H18" s="7"/>
      <c r="I18" s="8"/>
      <c r="J18" s="8"/>
      <c r="K18" s="7"/>
      <c r="L18" s="8"/>
      <c r="M18" s="8"/>
      <c r="N18" s="2" t="s">
        <v>92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>
        <v>1</v>
      </c>
      <c r="I19" s="8"/>
      <c r="J19" s="8"/>
      <c r="K19" s="7"/>
      <c r="L19" s="8"/>
      <c r="M19" s="8"/>
      <c r="N19" s="2" t="s">
        <v>94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>
        <v>1</v>
      </c>
      <c r="M41" s="13"/>
      <c r="N41" s="14" t="s">
        <v>77</v>
      </c>
    </row>
    <row r="42" spans="1:14" x14ac:dyDescent="0.25">
      <c r="A42" s="18" t="s">
        <v>9</v>
      </c>
      <c r="B42" s="7">
        <v>1</v>
      </c>
      <c r="C42">
        <v>2</v>
      </c>
      <c r="E42" s="7"/>
      <c r="H42" s="7"/>
      <c r="K42" s="7"/>
      <c r="N42" s="2" t="s">
        <v>78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82</v>
      </c>
    </row>
    <row r="44" spans="1:14" x14ac:dyDescent="0.25">
      <c r="A44" s="18" t="s">
        <v>9</v>
      </c>
      <c r="B44" s="7"/>
      <c r="E44" s="7"/>
      <c r="H44" s="7"/>
      <c r="K44" s="7"/>
      <c r="N44" s="2" t="s">
        <v>86</v>
      </c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>
        <v>1</v>
      </c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 t="s">
        <v>93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1</v>
      </c>
      <c r="D82" s="11">
        <f t="shared" si="0"/>
        <v>1</v>
      </c>
      <c r="E82" s="11">
        <f t="shared" si="0"/>
        <v>0</v>
      </c>
      <c r="F82" s="11">
        <f t="shared" si="0"/>
        <v>2</v>
      </c>
      <c r="G82" s="11">
        <f t="shared" si="0"/>
        <v>7</v>
      </c>
      <c r="H82" s="11">
        <f t="shared" si="0"/>
        <v>2</v>
      </c>
      <c r="I82" s="11">
        <f t="shared" si="0"/>
        <v>1</v>
      </c>
      <c r="J82" s="11">
        <f t="shared" si="0"/>
        <v>1</v>
      </c>
      <c r="K82" s="11">
        <f t="shared" si="0"/>
        <v>2</v>
      </c>
      <c r="L82" s="11">
        <f t="shared" si="0"/>
        <v>2</v>
      </c>
      <c r="M82" s="11">
        <f t="shared" si="0"/>
        <v>0</v>
      </c>
      <c r="N82" s="11">
        <f>SUM(B82:M82)</f>
        <v>20</v>
      </c>
    </row>
    <row r="83" spans="1:14" x14ac:dyDescent="0.25">
      <c r="A83" t="s">
        <v>9</v>
      </c>
      <c r="B83" s="11">
        <f>SUM(B41:B70)</f>
        <v>1</v>
      </c>
      <c r="C83" s="11">
        <f t="shared" ref="C83:M83" si="1">SUM(C41:C70)</f>
        <v>3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5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5</v>
      </c>
      <c r="D85" s="11">
        <f t="shared" si="4"/>
        <v>1</v>
      </c>
      <c r="E85" s="11">
        <f t="shared" si="4"/>
        <v>0</v>
      </c>
      <c r="F85" s="11">
        <f t="shared" si="4"/>
        <v>2</v>
      </c>
      <c r="G85" s="11">
        <f t="shared" si="4"/>
        <v>7</v>
      </c>
      <c r="H85" s="11">
        <f t="shared" si="4"/>
        <v>2</v>
      </c>
      <c r="I85" s="11">
        <f t="shared" si="4"/>
        <v>1</v>
      </c>
      <c r="J85" s="11">
        <f t="shared" si="4"/>
        <v>1</v>
      </c>
      <c r="K85" s="11">
        <f t="shared" si="4"/>
        <v>2</v>
      </c>
      <c r="L85" s="11">
        <f t="shared" si="4"/>
        <v>3</v>
      </c>
      <c r="M85" s="11">
        <f t="shared" si="4"/>
        <v>0</v>
      </c>
      <c r="N85" s="11">
        <f t="shared" si="4"/>
        <v>26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topLeftCell="B1" zoomScale="60" zoomScaleNormal="60" workbookViewId="0">
      <pane ySplit="2" topLeftCell="A3" activePane="bottomLeft" state="frozen"/>
      <selection pane="bottomLeft" activeCell="H10" sqref="H10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>
        <v>1</v>
      </c>
      <c r="F3" s="8"/>
      <c r="G3" s="8"/>
      <c r="H3" s="7"/>
      <c r="I3" s="8"/>
      <c r="J3" s="8"/>
      <c r="K3" s="7"/>
      <c r="L3" s="8"/>
      <c r="M3" s="8"/>
      <c r="N3" s="2" t="s">
        <v>97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>
        <v>1</v>
      </c>
      <c r="I4" s="8"/>
      <c r="J4" s="8"/>
      <c r="K4" s="7"/>
      <c r="L4" s="8"/>
      <c r="M4" s="8"/>
      <c r="N4" s="2" t="s">
        <v>98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>
        <v>4</v>
      </c>
      <c r="I5" s="8"/>
      <c r="J5" s="8"/>
      <c r="K5" s="7"/>
      <c r="L5" s="8"/>
      <c r="M5" s="8"/>
      <c r="N5" s="2" t="s">
        <v>99</v>
      </c>
      <c r="Q5" t="s">
        <v>3</v>
      </c>
    </row>
    <row r="6" spans="1:17" x14ac:dyDescent="0.25">
      <c r="A6" s="19" t="s">
        <v>8</v>
      </c>
      <c r="B6" s="7"/>
      <c r="C6" s="8">
        <v>1</v>
      </c>
      <c r="D6" s="8"/>
      <c r="E6" s="7"/>
      <c r="F6" s="8"/>
      <c r="G6" s="8"/>
      <c r="H6" s="7"/>
      <c r="I6" s="8">
        <v>1</v>
      </c>
      <c r="J6" s="8"/>
      <c r="K6" s="7"/>
      <c r="L6" s="8"/>
      <c r="M6" s="8"/>
      <c r="N6" s="2" t="s">
        <v>100</v>
      </c>
    </row>
    <row r="7" spans="1:17" x14ac:dyDescent="0.25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101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>
        <v>1</v>
      </c>
      <c r="J8" s="8"/>
      <c r="K8" s="7"/>
      <c r="L8" s="8"/>
      <c r="M8" s="8"/>
      <c r="N8" s="2" t="s">
        <v>103</v>
      </c>
    </row>
    <row r="9" spans="1:17" x14ac:dyDescent="0.25">
      <c r="A9" s="19" t="s">
        <v>8</v>
      </c>
      <c r="B9" s="7"/>
      <c r="C9" s="8">
        <v>1</v>
      </c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104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2</v>
      </c>
      <c r="I10" s="8"/>
      <c r="J10" s="8"/>
      <c r="K10" s="7"/>
      <c r="L10" s="8"/>
      <c r="M10" s="8"/>
      <c r="N10" s="2" t="s">
        <v>67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2</v>
      </c>
      <c r="E41" s="12"/>
      <c r="F41" s="13"/>
      <c r="G41" s="13"/>
      <c r="H41" s="12"/>
      <c r="I41" s="13"/>
      <c r="J41" s="13">
        <v>2</v>
      </c>
      <c r="K41" s="12"/>
      <c r="L41" s="13"/>
      <c r="M41" s="13"/>
      <c r="N41" s="14" t="s">
        <v>95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102</v>
      </c>
    </row>
    <row r="43" spans="1:14" x14ac:dyDescent="0.25">
      <c r="A43" s="18" t="s">
        <v>9</v>
      </c>
      <c r="B43" s="7"/>
      <c r="E43" s="7"/>
      <c r="F43">
        <v>1</v>
      </c>
      <c r="G43">
        <v>1</v>
      </c>
      <c r="H43" s="7"/>
      <c r="K43" s="7"/>
      <c r="N43" s="2" t="s">
        <v>105</v>
      </c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>
        <v>2</v>
      </c>
      <c r="E71" s="14"/>
      <c r="F71" s="13"/>
      <c r="G71" s="13"/>
      <c r="H71" s="14"/>
      <c r="I71" s="13"/>
      <c r="J71" s="13"/>
      <c r="K71" s="14"/>
      <c r="L71" s="13"/>
      <c r="M71" s="13"/>
      <c r="N71" s="14" t="s">
        <v>96</v>
      </c>
    </row>
    <row r="72" spans="1:14" x14ac:dyDescent="0.25">
      <c r="A72" s="16" t="s">
        <v>3</v>
      </c>
      <c r="B72" s="2"/>
      <c r="C72">
        <v>1</v>
      </c>
      <c r="E72" s="2"/>
      <c r="H72" s="2"/>
      <c r="K72" s="2"/>
      <c r="L72">
        <v>1</v>
      </c>
      <c r="N72" s="2" t="s">
        <v>106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2</v>
      </c>
      <c r="D82" s="11">
        <f t="shared" si="0"/>
        <v>0</v>
      </c>
      <c r="E82" s="11">
        <f t="shared" si="0"/>
        <v>1</v>
      </c>
      <c r="F82" s="11">
        <f t="shared" si="0"/>
        <v>1</v>
      </c>
      <c r="G82" s="11">
        <f t="shared" si="0"/>
        <v>1</v>
      </c>
      <c r="H82" s="11">
        <f t="shared" si="0"/>
        <v>8</v>
      </c>
      <c r="I82" s="11">
        <f t="shared" si="0"/>
        <v>2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15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2</v>
      </c>
      <c r="E83" s="11">
        <f t="shared" si="1"/>
        <v>0</v>
      </c>
      <c r="F83" s="11">
        <f t="shared" si="1"/>
        <v>2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2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7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2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4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3</v>
      </c>
      <c r="D85" s="11">
        <f t="shared" si="4"/>
        <v>4</v>
      </c>
      <c r="E85" s="11">
        <f t="shared" si="4"/>
        <v>1</v>
      </c>
      <c r="F85" s="11">
        <f t="shared" si="4"/>
        <v>3</v>
      </c>
      <c r="G85" s="11">
        <f t="shared" si="4"/>
        <v>2</v>
      </c>
      <c r="H85" s="11">
        <f t="shared" si="4"/>
        <v>8</v>
      </c>
      <c r="I85" s="11">
        <f t="shared" si="4"/>
        <v>2</v>
      </c>
      <c r="J85" s="11">
        <f t="shared" si="4"/>
        <v>2</v>
      </c>
      <c r="K85" s="11">
        <f t="shared" si="4"/>
        <v>0</v>
      </c>
      <c r="L85" s="11">
        <f t="shared" si="4"/>
        <v>1</v>
      </c>
      <c r="M85" s="11">
        <f t="shared" si="4"/>
        <v>0</v>
      </c>
      <c r="N85" s="11">
        <f t="shared" si="4"/>
        <v>26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2019-06-07T23:27:08Z</dcterms:modified>
</cp:coreProperties>
</file>