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/>
  <bookViews>
    <workbookView xWindow="0" yWindow="0" windowWidth="23040" windowHeight="8190" tabRatio="926" firstSheet="1" activeTab="4"/>
  </bookViews>
  <sheets>
    <sheet name="Pl. suporte" sheetId="51" state="hidden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71027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N14" i="57"/>
  <c r="M14" i="57" s="1"/>
  <c r="L14" i="57" s="1"/>
  <c r="K14" i="57" s="1"/>
  <c r="J14" i="57" s="1"/>
  <c r="I14" i="57" s="1"/>
  <c r="H14" i="57" s="1"/>
  <c r="G14" i="57" s="1"/>
  <c r="F14" i="57" s="1"/>
  <c r="E14" i="57" s="1"/>
  <c r="N8" i="56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56" i="54"/>
  <c r="M56" i="54" s="1"/>
  <c r="L56" i="54" s="1"/>
  <c r="K56" i="54" s="1"/>
  <c r="J56" i="54" s="1"/>
  <c r="I56" i="54" s="1"/>
  <c r="H56" i="54" s="1"/>
  <c r="G56" i="54" s="1"/>
  <c r="F56" i="54" s="1"/>
  <c r="E56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<sst xmlns="http://schemas.openxmlformats.org/spreadsheetml/2006/main" count="1362" uniqueCount="580">
  <si>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</si>
  <si>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</si>
  <si>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</si>
  <si>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</si>
  <si>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</si>
  <si>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</si>
  <si>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</si>
  <si>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</si>
  <si>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</si>
  <si>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</si>
  <si>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</si>
  <si>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</si>
  <si>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</si>
  <si>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</si>
  <si>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</si>
  <si>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</si>
  <si>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</si>
  <si>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</si>
  <si>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</si>
  <si>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</si>
  <si>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</si>
  <si>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</si>
  <si>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</si>
  <si>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</si>
  <si>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</si>
  <si>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</si>
  <si>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</si>
  <si>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</si>
  <si>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</si>
  <si>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</si>
  <si>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</si>
  <si>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</si>
  <si>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</si>
  <si>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</si>
  <si>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</si>
  <si>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</si>
  <si>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</si>
  <si>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</si>
  <si>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</si>
  <si>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</si>
  <si>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</si>
  <si>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</si>
  <si>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</si>
  <si>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</si>
  <si>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</si>
  <si>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</si>
  <si>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</si>
  <si>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</si>
  <si>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</si>
  <si>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</si>
  <si>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</si>
  <si>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</si>
  <si>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</si>
  <si>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</si>
  <si>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</si>
  <si>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</si>
  <si>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</si>
  <si>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</si>
  <si>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</si>
  <si>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</si>
  <si>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</si>
  <si>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</si>
  <si>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</si>
  <si>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</si>
  <si>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</si>
  <si>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</si>
  <si>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</si>
  <si>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</si>
  <si>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</si>
  <si>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</si>
  <si>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</si>
  <si>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</si>
  <si>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</si>
  <si>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</si>
  <si>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</si>
  <si>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</si>
  <si>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</si>
  <si>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</si>
  <si>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</si>
  <si>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</si>
  <si>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</si>
  <si>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</si>
  <si>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</si>
  <si>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</si>
  <si>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</si>
  <si>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</si>
  <si>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</si>
  <si>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</si>
  <si>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</si>
  <si>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</si>
  <si>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</si>
  <si>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</si>
  <si>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</si>
  <si>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</si>
  <si>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</si>
  <si>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</si>
  <si>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</si>
  <si>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</si>
  <si>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</si>
  <si>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</si>
  <si>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</si>
  <si>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</si>
  <si>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</si>
  <si>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</si>
  <si>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</si>
  <si>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</si>
  <si>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</si>
  <si>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</si>
  <si>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</si>
  <si>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</si>
  <si>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</si>
  <si>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</si>
  <si>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</si>
  <si>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</si>
  <si>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</si>
  <si>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</si>
  <si>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</si>
  <si>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</si>
  <si>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</si>
  <si>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</si>
  <si>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</si>
  <si>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</si>
  <si>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</si>
  <si>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</si>
  <si>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</si>
  <si>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</si>
  <si>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</si>
  <si>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</si>
  <si>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</si>
  <si>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</si>
  <si>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</si>
  <si>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</si>
  <si>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</si>
  <si>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</si>
  <si>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</si>
  <si>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</si>
  <si>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</si>
  <si>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</si>
  <si>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</si>
  <si>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</si>
  <si>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</si>
  <si>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</si>
  <si>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</si>
  <si>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</si>
  <si>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</si>
  <si>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</si>
  <si>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</si>
  <si>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</si>
  <si>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</si>
  <si>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</si>
  <si>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</si>
  <si>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</si>
  <si>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</si>
  <si>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</si>
  <si>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</si>
  <si>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</si>
  <si>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</si>
  <si>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</si>
  <si>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</si>
  <si>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</si>
  <si>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</si>
  <si>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</si>
  <si>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</si>
  <si>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</si>
  <si>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</si>
  <si>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</si>
  <si>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</si>
  <si>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</si>
  <si>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</si>
  <si>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</si>
  <si>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</si>
  <si>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</si>
  <si>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</si>
  <si>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</si>
  <si>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</si>
  <si>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</si>
  <si>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</si>
  <si>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</si>
  <si>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</si>
  <si>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</si>
  <si>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</si>
  <si>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</si>
  <si>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</si>
  <si>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</si>
  <si>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</si>
  <si>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</si>
  <si>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</si>
  <si>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</si>
  <si>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</si>
  <si>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</si>
  <si>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</si>
  <si>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</si>
  <si>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</si>
  <si>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B91 - Auxílio-doença por acidente de trabalho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</si>
  <si>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</si>
  <si>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</si>
  <si>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</si>
  <si>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</si>
  <si>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</si>
  <si>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</si>
  <si>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</si>
  <si>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</si>
  <si>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</si>
  <si>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</si>
  <si>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</si>
  <si>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</si>
  <si>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</si>
  <si>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</si>
  <si>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</si>
  <si>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</si>
  <si>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</si>
  <si>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</si>
  <si>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</si>
  <si>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</si>
  <si>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</si>
  <si>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</si>
  <si>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</si>
  <si>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</si>
  <si>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</si>
  <si>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</si>
  <si>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</si>
  <si>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</si>
  <si>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</si>
  <si>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</si>
  <si>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</si>
  <si>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</si>
  <si>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</si>
  <si>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</si>
  <si>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</si>
  <si>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</si>
  <si>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</si>
  <si>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</si>
  <si>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</si>
  <si>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</si>
  <si>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</si>
  <si>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</si>
  <si>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</si>
  <si>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</si>
  <si>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</si>
  <si>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</si>
  <si>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</si>
  <si>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</si>
  <si>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</si>
  <si>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</si>
  <si>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</si>
  <si>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</si>
  <si>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</si>
  <si>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</si>
  <si>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</si>
  <si>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</si>
  <si>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</si>
  <si>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</si>
  <si>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</si>
  <si>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</si>
  <si>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</si>
  <si>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</si>
  <si>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</si>
  <si>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</si>
  <si>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</si>
  <si>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</si>
  <si>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</si>
  <si>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</si>
  <si>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</si>
  <si>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</si>
  <si>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</si>
  <si>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</si>
  <si>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</si>
  <si>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</si>
  <si>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</si>
  <si>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</si>
  <si>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</si>
  <si>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</si>
  <si>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</si>
  <si>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</si>
  <si>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</si>
  <si>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</si>
  <si>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</si>
  <si>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</si>
  <si>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</si>
  <si>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</si>
  <si>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</si>
  <si>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</si>
  <si>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</si>
  <si>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</si>
  <si>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</si>
  <si>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</si>
  <si>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</si>
  <si>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</si>
  <si>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</si>
  <si>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</si>
  <si>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</si>
  <si>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</si>
  <si>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</si>
  <si>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</si>
  <si>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</si>
  <si>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</si>
  <si>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</si>
  <si>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</si>
  <si>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</si>
  <si>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</si>
  <si>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</si>
  <si>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</si>
  <si>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</si>
  <si>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</si>
  <si>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</si>
  <si>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</si>
  <si>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</si>
  <si>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</si>
  <si>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</si>
  <si>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</si>
  <si>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</si>
  <si>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</si>
  <si>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</si>
  <si>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</si>
  <si>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</si>
  <si>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</si>
  <si>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</si>
  <si>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</si>
  <si>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</si>
  <si>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</si>
  <si>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</si>
  <si>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</si>
  <si>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</si>
  <si>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</si>
  <si>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</si>
  <si>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</si>
  <si>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</si>
  <si>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</si>
  <si>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</si>
  <si>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</si>
  <si>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</si>
  <si>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</si>
  <si>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</si>
  <si>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</si>
  <si>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</si>
  <si>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</si>
  <si>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</si>
  <si>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</si>
  <si>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</si>
  <si>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</si>
  <si>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</si>
  <si>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</si>
  <si>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Seguro Patrimonial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</si>
  <si>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</si>
  <si>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</si>
  <si>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</si>
  <si>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</si>
  <si>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</si>
  <si>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</si>
  <si>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</si>
  <si>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</si>
  <si>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</si>
  <si>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Dimensão:Engajamento e Clima organizacional</t>
  </si>
  <si>
    <t>Calculada Engajamento e Clima organizacional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</si>
  <si>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</si>
  <si>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</si>
  <si>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</si>
  <si>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</si>
  <si>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</si>
  <si>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</si>
  <si>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</si>
  <si>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</si>
  <si>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</si>
  <si>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</si>
  <si>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</si>
  <si>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</si>
  <si>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</si>
  <si>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</si>
  <si>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</si>
  <si>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</si>
  <si>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</si>
  <si>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</si>
  <si>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</si>
  <si>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</si>
  <si>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</si>
  <si>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</si>
  <si>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</si>
  <si>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</si>
  <si>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</si>
  <si>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</si>
  <si>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</si>
  <si>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</si>
  <si>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</si>
  <si>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</si>
  <si>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</si>
  <si>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</si>
  <si>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</si>
  <si>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</si>
  <si>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</si>
  <si>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</si>
  <si>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</si>
  <si>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</si>
  <si>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</si>
  <si>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</si>
  <si>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</si>
  <si>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</si>
  <si>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</si>
  <si>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</si>
  <si>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</si>
  <si>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</si>
  <si>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</si>
  <si>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</si>
  <si>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</si>
  <si>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</si>
  <si>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</si>
  <si>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</si>
  <si>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</si>
  <si>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</si>
  <si>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</si>
  <si>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</si>
  <si>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</si>
  <si>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</si>
  <si>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</si>
  <si>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</si>
  <si>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</si>
  <si>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</si>
  <si>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</si>
  <si>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</si>
  <si>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</si>
  <si>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</si>
  <si>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</si>
  <si>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</si>
  <si>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</si>
  <si>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</si>
  <si>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</si>
  <si>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</si>
  <si>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Caso não exista este dado disponível na empresa, nas cêlulas em azul,  arbitrar três valores para a Despesa da Empresa com Seguro Patrimonial:  i) Usual; ii) Mínimo possível; iii) Máximo possível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</si>
  <si>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</si>
  <si>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</si>
  <si>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</si>
  <si>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</si>
  <si>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</si>
  <si>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</si>
  <si>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</si>
  <si>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</si>
  <si>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</si>
  <si>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</si>
  <si>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</si>
  <si>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</si>
  <si>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</si>
  <si>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</si>
  <si>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</si>
  <si>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</si>
  <si>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</si>
  <si>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</si>
  <si>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</si>
  <si>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</si>
  <si>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</si>
  <si>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</si>
  <si>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</si>
  <si>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</si>
  <si>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</si>
  <si>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</si>
  <si>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</si>
  <si>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</si>
  <si>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</si>
  <si>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</si>
  <si>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</si>
  <si>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</si>
  <si>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</si>
  <si>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</si>
  <si>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</si>
  <si>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</si>
  <si>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</si>
  <si>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</si>
  <si>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</si>
  <si>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</si>
  <si>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</si>
  <si>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</si>
  <si>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</si>
  <si>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</si>
  <si>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</si>
  <si>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</si>
  <si>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</si>
  <si>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</si>
  <si>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</si>
  <si>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</si>
  <si>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</si>
  <si>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</si>
  <si>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DespTotal_Substituicao / NroTotal_Substituicao.
Caso não exista este dado disponível na empresa, nas cêlulas em azul,  arbitrar três valores para a Despesa Média com Substituição de Funcionários:  i) Usual; ii) Mínimo possível; iii) Máximo possível</t>
  </si>
  <si>
    <t>Calculada na aba [simplificado_outros]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</si>
  <si>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</si>
  <si>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</si>
  <si>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</si>
  <si>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</si>
  <si>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</si>
  <si>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</si>
  <si>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</si>
  <si>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</si>
  <si>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</si>
  <si>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</si>
  <si>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</si>
  <si>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</si>
  <si>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</si>
  <si>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</si>
  <si>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</si>
  <si>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</si>
  <si>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</si>
  <si>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</si>
  <si>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</si>
  <si>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</si>
  <si>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</si>
  <si>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</si>
  <si>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</si>
  <si>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</si>
  <si>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</si>
  <si>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</si>
  <si>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</si>
  <si>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</si>
  <si>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</si>
  <si>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</si>
  <si>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</si>
  <si>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</si>
  <si>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</si>
  <si>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</si>
  <si>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</si>
  <si>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</si>
  <si>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</si>
  <si>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</si>
  <si>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</si>
  <si>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</si>
  <si>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</si>
  <si>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</si>
  <si>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</si>
  <si>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</si>
  <si>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</si>
  <si>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</si>
  <si>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</si>
  <si>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</si>
  <si>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</si>
  <si>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</si>
  <si>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</si>
  <si>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</si>
  <si>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</si>
  <si>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</si>
  <si>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</si>
  <si>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95.425.534/0001-76</t>
  </si>
  <si>
    <t>695.809.790-49</t>
  </si>
  <si>
    <t>023.331.520-95</t>
  </si>
  <si>
    <t>031.512.750-36</t>
  </si>
  <si>
    <t>007.459.770-14</t>
  </si>
  <si>
    <t>588.625.950-34</t>
  </si>
  <si>
    <t>041.568.550-82</t>
  </si>
  <si>
    <t>025.311.810-75</t>
  </si>
  <si>
    <t>025.141.300-42</t>
  </si>
  <si>
    <t>299.477.400-30</t>
  </si>
  <si>
    <t>830.266.140-68</t>
  </si>
  <si>
    <t>013.112.290-86</t>
  </si>
  <si>
    <t>771.924.600-44</t>
  </si>
  <si>
    <t>013.225.730-00</t>
  </si>
  <si>
    <t>454.792.320-53</t>
  </si>
  <si>
    <t>004.594.480-64</t>
  </si>
  <si>
    <t>005.505.210-03</t>
  </si>
  <si>
    <t>017.054.250-54</t>
  </si>
  <si>
    <t>736.508.200-30</t>
  </si>
  <si>
    <t>986.255.600-59</t>
  </si>
  <si>
    <t>567.703.080-53</t>
  </si>
  <si>
    <t>993.108.480-49</t>
  </si>
  <si>
    <t>208.132.440-72</t>
  </si>
  <si>
    <t>555.171.290-72</t>
  </si>
  <si>
    <t>012.301.270-89</t>
  </si>
  <si>
    <t>001.732.350-93</t>
  </si>
  <si>
    <t>717.874.450-20</t>
  </si>
  <si>
    <t>719.689.890-72</t>
  </si>
  <si>
    <t>930.886.980-87</t>
  </si>
  <si>
    <t>736.571.070-53</t>
  </si>
  <si>
    <t>009.178.250-39</t>
  </si>
  <si>
    <t>813.920.440-49</t>
  </si>
  <si>
    <t>707.928.010-91</t>
  </si>
  <si>
    <t>012.717.210-66</t>
  </si>
  <si>
    <t>990.245.860-20</t>
  </si>
  <si>
    <t>016.942.610-69</t>
  </si>
  <si>
    <t>688.010.760-53</t>
  </si>
  <si>
    <t>004.246.030-12</t>
  </si>
  <si>
    <t>748.208.420-72</t>
  </si>
  <si>
    <t>966.129.830-00</t>
  </si>
  <si>
    <t>975.175.930-72</t>
  </si>
  <si>
    <t>653.777.450-00</t>
  </si>
  <si>
    <t>018.641.669-59</t>
  </si>
  <si>
    <t>Vigencia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</si>
</sst>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%"/>
    <numFmt numFmtId="171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rgb="FFACACAC"/>
      </left>
      <right/>
      <top style="medium">
        <color rgb="FFACACAC"/>
      </top>
      <bottom style="medium">
        <color rgb="FFACACAC"/>
      </bottom>
      <diagonal/>
    </border>
    <border>
      <left/>
      <right/>
      <top style="medium">
        <color rgb="FFACACAC"/>
      </top>
      <bottom style="medium">
        <color rgb="FFACACAC"/>
      </bottom>
      <diagonal/>
    </border>
    <border>
      <left/>
      <right style="medium">
        <color rgb="FFACACAC"/>
      </right>
      <top style="medium">
        <color rgb="FFACACAC"/>
      </top>
      <bottom style="medium">
        <color rgb="FFACACAC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14" fontId="4" fillId="3" borderId="6" xfId="0" applyNumberFormat="1" applyFont="1" applyFill="1" applyBorder="1" applyAlignment="1">
      <alignment horizontal="center" vertical="center" wrapText="1"/>
    </xf>
    <xf numFmtId="14" fontId="4" fillId="4" borderId="9" xfId="0" applyNumberFormat="1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14" fontId="4" fillId="13" borderId="0" xfId="0" applyNumberFormat="1" applyFont="1" applyFill="1" applyAlignment="1">
      <alignment horizontal="center" vertical="center" wrapText="1"/>
    </xf>
    <xf numFmtId="4" fontId="4" fillId="13" borderId="0" xfId="0" applyNumberFormat="1" applyFont="1" applyFill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0" fillId="13" borderId="0" xfId="0" applyFill="1"/>
    <xf numFmtId="14" fontId="4" fillId="3" borderId="9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4" fontId="4" fillId="3" borderId="14" xfId="0" applyNumberFormat="1" applyFont="1" applyFill="1" applyBorder="1" applyAlignment="1">
      <alignment horizontal="center" vertical="center" wrapText="1"/>
    </xf>
    <xf numFmtId="14" fontId="4" fillId="3" borderId="15" xfId="0" applyNumberFormat="1" applyFont="1" applyFill="1" applyBorder="1" applyAlignment="1">
      <alignment horizontal="center" vertical="center" wrapText="1"/>
    </xf>
    <xf numFmtId="171" fontId="4" fillId="3" borderId="0" xfId="6" applyNumberFormat="1" applyFont="1" applyFill="1" applyBorder="1" applyAlignment="1">
      <alignment horizontal="center" vertical="center" wrapText="1"/>
    </xf>
    <xf numFmtId="171" fontId="4" fillId="4" borderId="0" xfId="6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</cellXfs>
  <cellStyles count="7">
    <cellStyle name="Moeda 2" xfId="4"/>
    <cellStyle name="Normal" xfId="0" builtinId="0"/>
    <cellStyle name="Vírgula" xfId="6" builtinId="3"/>
    <cellStyle name="Vírgula 2" xfId="1"/>
    <cellStyle name="Vírgula 2 2" xfId="2"/>
    <cellStyle name="Vírgula 3" xfId="5"/>
    <cellStyle name="Vírgula 4" xfId="3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1567525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30" sqref="J30"/>
    </sheetView>
  </sheetViews>
  <sheetFormatPr defaultColWidth="8.7109375" defaultRowHeight="15" x14ac:dyDescent="0.25"/>
  <cols>
    <col min="1" max="1" width="18.7109375" bestFit="1" customWidth="1"/>
  </cols>
  <sheetData>
    <row r="1" spans="1:1" x14ac:dyDescent="0.25">
      <c r="A1" t="s">
        <v>212</v>
      </c>
    </row>
    <row r="2" spans="1:1" x14ac:dyDescent="0.25">
      <c r="A2" t="b">
        <v>1</v>
      </c>
    </row>
    <row r="3" spans="1:1" x14ac:dyDescent="0.25">
      <c r="A3" t="b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5"/>
  <sheetViews>
    <sheetView showGridLines="0" zoomScale="40" zoomScaleNormal="40" workbookViewId="0">
      <selection activeCell="D30" sqref="D30"/>
    </sheetView>
  </sheetViews>
  <sheetFormatPr defaultColWidth="8.85546875" defaultRowHeight="15" x14ac:dyDescent="0.25"/>
  <cols>
    <col min="1" max="1" width="50" customWidth="1"/>
    <col min="2" max="2" width="66.85546875" customWidth="1"/>
    <col min="3" max="3" width="19" customWidth="1"/>
    <col min="4" max="4" width="63.285156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33.7109375" customWidth="1"/>
    <col min="19" max="19" width="5.5703125" bestFit="1" customWidth="1"/>
    <col min="20" max="20" width="30.28515625" bestFit="1" customWidth="1"/>
    <col min="21" max="21" width="49.28515625" customWidth="1"/>
    <col min="22" max="22" width="106.5703125" bestFit="1" customWidth="1"/>
    <col min="23" max="16384" width="8.85546875" style="145"/>
  </cols>
  <sheetData>
    <row r="1" spans="1:22" s="34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34" customFormat="1" x14ac:dyDescent="0.25">
      <c r="A2" s="108" t="s">
        <v>354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493</v>
      </c>
      <c r="S2" s="16"/>
      <c r="T2" s="16"/>
      <c r="U2" s="16"/>
      <c r="V2" s="16"/>
    </row>
    <row r="3" spans="1:22" s="34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34" customFormat="1" x14ac:dyDescent="0.25"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S4" s="16"/>
      <c r="T4" s="16"/>
      <c r="U4" s="16"/>
      <c r="V4" s="16"/>
    </row>
    <row r="5" spans="1:22" s="34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34" customFormat="1" ht="23.25" x14ac:dyDescent="0.35">
      <c r="A6" s="114" t="s">
        <v>350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34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253</v>
      </c>
      <c r="Q7" s="94"/>
      <c r="R7" s="16"/>
      <c r="S7" s="16"/>
      <c r="T7" s="67" t="s">
        <v>351</v>
      </c>
      <c r="U7" s="16"/>
      <c r="V7" s="16"/>
    </row>
    <row r="8" spans="1:22" s="34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4" customFormat="1" ht="75" x14ac:dyDescent="0.25">
      <c r="A9" s="20" t="s">
        <v>482</v>
      </c>
      <c r="B9" s="33" t="s">
        <v>483</v>
      </c>
      <c r="C9" s="95" t="s">
        <v>52</v>
      </c>
      <c r="D9" s="96" t="s">
        <v>485</v>
      </c>
      <c r="E9" s="83">
        <v>41</v>
      </c>
      <c r="F9" s="83">
        <v>37</v>
      </c>
      <c r="G9" s="83">
        <v>33</v>
      </c>
      <c r="H9" s="83">
        <v>27</v>
      </c>
      <c r="I9" s="83">
        <v>21</v>
      </c>
      <c r="J9" s="83">
        <v>17</v>
      </c>
      <c r="K9" s="83">
        <v>32</v>
      </c>
      <c r="L9" s="83">
        <v>34</v>
      </c>
      <c r="M9" s="83">
        <v>28</v>
      </c>
      <c r="N9" s="83">
        <v>45</v>
      </c>
      <c r="O9" s="32"/>
      <c r="P9" s="32"/>
      <c r="Q9" s="32"/>
      <c r="R9" s="21" t="s">
        <v>481</v>
      </c>
      <c r="S9" s="79"/>
      <c r="T9" s="33" t="s">
        <v>535</v>
      </c>
      <c r="U9" s="33" t="s">
        <v>486</v>
      </c>
      <c r="V9" s="103" t="s">
        <v>484</v>
      </c>
    </row>
    <row r="10" spans="1:22" s="144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S10" s="79"/>
      <c r="T10" s="112"/>
      <c r="U10" s="109"/>
      <c r="V10" s="113"/>
    </row>
    <row r="12" spans="1:22" s="34" customFormat="1" ht="23.25" x14ac:dyDescent="0.35">
      <c r="A12" s="120" t="s">
        <v>352</v>
      </c>
      <c r="B12" s="121"/>
      <c r="C12" s="121"/>
      <c r="D12" s="122"/>
      <c r="E12" s="123"/>
      <c r="F12" s="123"/>
      <c r="G12" s="123"/>
      <c r="H12" s="123"/>
      <c r="I12" s="123"/>
      <c r="J12" s="123"/>
      <c r="K12" s="123"/>
      <c r="L12" s="123"/>
      <c r="M12" s="121"/>
      <c r="N12" s="121"/>
      <c r="O12" s="121"/>
      <c r="P12" s="121"/>
      <c r="Q12" s="121"/>
      <c r="R12" s="120"/>
      <c r="S12" s="28"/>
      <c r="T12" s="28"/>
      <c r="U12" s="28"/>
      <c r="V12" s="28"/>
    </row>
    <row r="13" spans="1:22" s="34" customFormat="1" x14ac:dyDescent="0.25">
      <c r="A13" s="16"/>
      <c r="B13" s="16"/>
      <c r="C13" s="16"/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253</v>
      </c>
      <c r="Q13" s="94"/>
      <c r="R13" s="16"/>
      <c r="S13" s="16"/>
      <c r="T13" s="67" t="s">
        <v>353</v>
      </c>
      <c r="U13" s="16"/>
      <c r="V13" s="16"/>
    </row>
    <row r="14" spans="1:22" s="34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S14" s="16"/>
      <c r="T14" s="84" t="s">
        <v>44</v>
      </c>
      <c r="U14" s="84" t="s">
        <v>43</v>
      </c>
      <c r="V14" s="84" t="s">
        <v>89</v>
      </c>
    </row>
    <row r="15" spans="1:22" s="144" customFormat="1" ht="75" x14ac:dyDescent="0.25">
      <c r="A15" s="20" t="s">
        <v>103</v>
      </c>
      <c r="B15" s="33" t="s">
        <v>103</v>
      </c>
      <c r="C15" s="95" t="s">
        <v>105</v>
      </c>
      <c r="D15" s="96" t="s">
        <v>479</v>
      </c>
      <c r="E15" s="124"/>
      <c r="F15" s="124"/>
      <c r="G15" s="124"/>
      <c r="H15" s="124"/>
      <c r="I15" s="124"/>
      <c r="J15" s="124"/>
      <c r="K15" s="124"/>
      <c r="L15" s="124"/>
      <c r="M15" s="83">
        <v>10</v>
      </c>
      <c r="N15" s="83">
        <v>10</v>
      </c>
      <c r="O15" s="71"/>
      <c r="P15" s="71"/>
      <c r="Q15" s="71"/>
      <c r="R15" s="21" t="s">
        <v>104</v>
      </c>
      <c r="S15" s="79"/>
      <c r="T15" s="33" t="s">
        <v>194</v>
      </c>
      <c r="U15" s="20"/>
      <c r="V15" s="103" t="s">
        <v>480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59" sqref="A59"/>
    </sheetView>
  </sheetViews>
  <sheetFormatPr defaultRowHeight="15" x14ac:dyDescent="0.25"/>
  <cols>
    <col min="1" max="1" width="40.7109375" bestFit="1" customWidth="1"/>
    <col min="2" max="2" width="80.7109375" customWidth="1"/>
    <col min="4" max="4" width="55.28515625" bestFit="1" customWidth="1"/>
    <col min="5" max="5" width="20.85546875" bestFit="1" customWidth="1"/>
  </cols>
  <sheetData>
    <row r="1" spans="1:5" x14ac:dyDescent="0.25">
      <c r="A1" t="s">
        <v>526</v>
      </c>
      <c r="B1" t="s">
        <v>511</v>
      </c>
      <c r="C1" t="s">
        <v>512</v>
      </c>
      <c r="D1" t="s">
        <v>513</v>
      </c>
      <c r="E1" t="s">
        <v>514</v>
      </c>
    </row>
    <row r="2" spans="1:5" x14ac:dyDescent="0.25">
      <c r="A2" s="146" t="s">
        <v>101</v>
      </c>
      <c r="B2" s="147" t="s">
        <v>217</v>
      </c>
      <c r="C2" t="s">
        <v>515</v>
      </c>
      <c r="D2" t="s">
        <v>521</v>
      </c>
      <c r="E2" t="s">
        <v>516</v>
      </c>
    </row>
    <row r="3" spans="1:5" x14ac:dyDescent="0.25">
      <c r="A3" s="146" t="s">
        <v>104</v>
      </c>
      <c r="B3" s="147" t="s">
        <v>103</v>
      </c>
      <c r="C3" t="s">
        <v>515</v>
      </c>
      <c r="D3" t="s">
        <v>521</v>
      </c>
      <c r="E3" t="s">
        <v>516</v>
      </c>
    </row>
    <row r="4" spans="1:5" x14ac:dyDescent="0.25">
      <c r="A4" s="146" t="s">
        <v>24</v>
      </c>
      <c r="B4" s="147" t="s">
        <v>218</v>
      </c>
      <c r="C4" t="s">
        <v>515</v>
      </c>
      <c r="D4" t="s">
        <v>522</v>
      </c>
      <c r="E4" t="s">
        <v>516</v>
      </c>
    </row>
    <row r="5" spans="1:5" x14ac:dyDescent="0.25">
      <c r="A5" s="146" t="s">
        <v>220</v>
      </c>
      <c r="B5" s="147" t="s">
        <v>221</v>
      </c>
      <c r="C5" t="s">
        <v>515</v>
      </c>
      <c r="D5" t="s">
        <v>522</v>
      </c>
      <c r="E5" t="s">
        <v>516</v>
      </c>
    </row>
    <row r="6" spans="1:5" x14ac:dyDescent="0.25">
      <c r="A6" s="146" t="s">
        <v>58</v>
      </c>
      <c r="B6" s="147" t="s">
        <v>57</v>
      </c>
      <c r="C6" t="s">
        <v>515</v>
      </c>
      <c r="D6" t="s">
        <v>523</v>
      </c>
      <c r="E6" t="s">
        <v>516</v>
      </c>
    </row>
    <row r="7" spans="1:5" x14ac:dyDescent="0.25">
      <c r="A7" s="146" t="s">
        <v>0</v>
      </c>
      <c r="B7" s="147" t="s">
        <v>59</v>
      </c>
      <c r="C7" t="s">
        <v>515</v>
      </c>
      <c r="D7" t="s">
        <v>522</v>
      </c>
      <c r="E7" t="s">
        <v>516</v>
      </c>
    </row>
    <row r="8" spans="1:5" x14ac:dyDescent="0.25">
      <c r="A8" s="146" t="s">
        <v>61</v>
      </c>
      <c r="B8" s="21" t="s">
        <v>60</v>
      </c>
      <c r="C8" t="s">
        <v>515</v>
      </c>
      <c r="D8" t="s">
        <v>521</v>
      </c>
      <c r="E8" t="s">
        <v>516</v>
      </c>
    </row>
    <row r="9" spans="1:5" x14ac:dyDescent="0.25">
      <c r="A9" s="146" t="s">
        <v>497</v>
      </c>
      <c r="B9" s="21" t="s">
        <v>498</v>
      </c>
      <c r="C9" t="s">
        <v>515</v>
      </c>
      <c r="D9" t="s">
        <v>521</v>
      </c>
      <c r="E9" t="s">
        <v>516</v>
      </c>
    </row>
    <row r="10" spans="1:5" x14ac:dyDescent="0.25">
      <c r="A10" s="146" t="s">
        <v>12</v>
      </c>
      <c r="B10" s="147" t="s">
        <v>63</v>
      </c>
      <c r="C10" t="s">
        <v>515</v>
      </c>
      <c r="D10" t="s">
        <v>523</v>
      </c>
      <c r="E10" t="s">
        <v>516</v>
      </c>
    </row>
    <row r="11" spans="1:5" x14ac:dyDescent="0.25">
      <c r="A11" s="146" t="s">
        <v>16</v>
      </c>
      <c r="B11" s="147" t="s">
        <v>64</v>
      </c>
      <c r="C11" t="s">
        <v>515</v>
      </c>
      <c r="D11" t="s">
        <v>523</v>
      </c>
      <c r="E11" t="s">
        <v>516</v>
      </c>
    </row>
    <row r="12" spans="1:5" x14ac:dyDescent="0.25">
      <c r="A12" s="146" t="s">
        <v>4</v>
      </c>
      <c r="B12" s="147" t="s">
        <v>65</v>
      </c>
      <c r="C12" t="s">
        <v>515</v>
      </c>
      <c r="D12" t="s">
        <v>523</v>
      </c>
      <c r="E12" t="s">
        <v>516</v>
      </c>
    </row>
    <row r="13" spans="1:5" x14ac:dyDescent="0.25">
      <c r="A13" s="146" t="s">
        <v>8</v>
      </c>
      <c r="B13" s="147" t="s">
        <v>66</v>
      </c>
      <c r="C13" t="s">
        <v>515</v>
      </c>
      <c r="D13" t="s">
        <v>523</v>
      </c>
      <c r="E13" t="s">
        <v>516</v>
      </c>
    </row>
    <row r="14" spans="1:5" x14ac:dyDescent="0.25">
      <c r="A14" s="146" t="s">
        <v>11</v>
      </c>
      <c r="B14" s="147" t="s">
        <v>67</v>
      </c>
      <c r="C14" t="s">
        <v>515</v>
      </c>
      <c r="D14" t="s">
        <v>523</v>
      </c>
      <c r="E14" t="s">
        <v>516</v>
      </c>
    </row>
    <row r="15" spans="1:5" x14ac:dyDescent="0.25">
      <c r="A15" s="146" t="s">
        <v>15</v>
      </c>
      <c r="B15" s="147" t="s">
        <v>68</v>
      </c>
      <c r="C15" t="s">
        <v>515</v>
      </c>
      <c r="D15" t="s">
        <v>523</v>
      </c>
      <c r="E15" t="s">
        <v>516</v>
      </c>
    </row>
    <row r="16" spans="1:5" x14ac:dyDescent="0.25">
      <c r="A16" s="146" t="s">
        <v>3</v>
      </c>
      <c r="B16" s="147" t="s">
        <v>69</v>
      </c>
      <c r="C16" t="s">
        <v>515</v>
      </c>
      <c r="D16" t="s">
        <v>523</v>
      </c>
      <c r="E16" t="s">
        <v>516</v>
      </c>
    </row>
    <row r="17" spans="1:5" x14ac:dyDescent="0.25">
      <c r="A17" s="146" t="s">
        <v>7</v>
      </c>
      <c r="B17" s="147" t="s">
        <v>70</v>
      </c>
      <c r="C17" t="s">
        <v>515</v>
      </c>
      <c r="D17" t="s">
        <v>523</v>
      </c>
      <c r="E17" t="s">
        <v>516</v>
      </c>
    </row>
    <row r="18" spans="1:5" x14ac:dyDescent="0.25">
      <c r="A18" s="146" t="s">
        <v>14</v>
      </c>
      <c r="B18" s="147" t="s">
        <v>71</v>
      </c>
      <c r="C18" t="s">
        <v>515</v>
      </c>
      <c r="D18" t="s">
        <v>523</v>
      </c>
      <c r="E18" t="s">
        <v>516</v>
      </c>
    </row>
    <row r="19" spans="1:5" x14ac:dyDescent="0.25">
      <c r="A19" s="146" t="s">
        <v>18</v>
      </c>
      <c r="B19" s="147" t="s">
        <v>72</v>
      </c>
      <c r="C19" t="s">
        <v>515</v>
      </c>
      <c r="D19" t="s">
        <v>523</v>
      </c>
      <c r="E19" t="s">
        <v>516</v>
      </c>
    </row>
    <row r="20" spans="1:5" x14ac:dyDescent="0.25">
      <c r="A20" s="146" t="s">
        <v>6</v>
      </c>
      <c r="B20" s="147" t="s">
        <v>73</v>
      </c>
      <c r="C20" t="s">
        <v>515</v>
      </c>
      <c r="D20" t="s">
        <v>523</v>
      </c>
      <c r="E20" t="s">
        <v>516</v>
      </c>
    </row>
    <row r="21" spans="1:5" x14ac:dyDescent="0.25">
      <c r="A21" s="146" t="s">
        <v>10</v>
      </c>
      <c r="B21" s="147" t="s">
        <v>74</v>
      </c>
      <c r="C21" t="s">
        <v>515</v>
      </c>
      <c r="D21" t="s">
        <v>523</v>
      </c>
      <c r="E21" t="s">
        <v>516</v>
      </c>
    </row>
    <row r="22" spans="1:5" x14ac:dyDescent="0.25">
      <c r="A22" s="146" t="s">
        <v>13</v>
      </c>
      <c r="B22" s="147" t="s">
        <v>75</v>
      </c>
      <c r="C22" t="s">
        <v>515</v>
      </c>
      <c r="D22" t="s">
        <v>523</v>
      </c>
      <c r="E22" t="s">
        <v>516</v>
      </c>
    </row>
    <row r="23" spans="1:5" x14ac:dyDescent="0.25">
      <c r="A23" s="146" t="s">
        <v>17</v>
      </c>
      <c r="B23" s="147" t="s">
        <v>76</v>
      </c>
      <c r="C23" t="s">
        <v>515</v>
      </c>
      <c r="D23" t="s">
        <v>523</v>
      </c>
      <c r="E23" t="s">
        <v>516</v>
      </c>
    </row>
    <row r="24" spans="1:5" x14ac:dyDescent="0.25">
      <c r="A24" s="146" t="s">
        <v>5</v>
      </c>
      <c r="B24" s="147" t="s">
        <v>77</v>
      </c>
      <c r="C24" t="s">
        <v>515</v>
      </c>
      <c r="D24" t="s">
        <v>523</v>
      </c>
      <c r="E24" t="s">
        <v>516</v>
      </c>
    </row>
    <row r="25" spans="1:5" x14ac:dyDescent="0.25">
      <c r="A25" s="146" t="s">
        <v>9</v>
      </c>
      <c r="B25" s="147" t="s">
        <v>78</v>
      </c>
      <c r="C25" t="s">
        <v>515</v>
      </c>
      <c r="D25" t="s">
        <v>523</v>
      </c>
      <c r="E25" t="s">
        <v>516</v>
      </c>
    </row>
    <row r="26" spans="1:5" x14ac:dyDescent="0.25">
      <c r="A26" s="146" t="s">
        <v>79</v>
      </c>
      <c r="B26" s="147" t="s">
        <v>80</v>
      </c>
      <c r="C26" t="s">
        <v>515</v>
      </c>
      <c r="D26" t="s">
        <v>523</v>
      </c>
      <c r="E26" t="s">
        <v>516</v>
      </c>
    </row>
    <row r="27" spans="1:5" x14ac:dyDescent="0.25">
      <c r="A27" s="146" t="s">
        <v>195</v>
      </c>
      <c r="B27" s="147" t="s">
        <v>197</v>
      </c>
      <c r="C27" t="s">
        <v>515</v>
      </c>
      <c r="D27" t="s">
        <v>522</v>
      </c>
      <c r="E27" t="s">
        <v>516</v>
      </c>
    </row>
    <row r="28" spans="1:5" x14ac:dyDescent="0.25">
      <c r="A28" s="146" t="s">
        <v>196</v>
      </c>
      <c r="B28" s="147" t="s">
        <v>198</v>
      </c>
      <c r="C28" t="s">
        <v>515</v>
      </c>
      <c r="D28" t="s">
        <v>522</v>
      </c>
      <c r="E28" t="s">
        <v>516</v>
      </c>
    </row>
    <row r="29" spans="1:5" x14ac:dyDescent="0.25">
      <c r="A29" s="146" t="s">
        <v>23</v>
      </c>
      <c r="B29" s="147" t="s">
        <v>23</v>
      </c>
      <c r="C29" t="s">
        <v>515</v>
      </c>
      <c r="D29" t="s">
        <v>522</v>
      </c>
      <c r="E29" t="s">
        <v>516</v>
      </c>
    </row>
    <row r="30" spans="1:5" x14ac:dyDescent="0.25">
      <c r="A30" s="146" t="s">
        <v>276</v>
      </c>
      <c r="B30" s="147" t="s">
        <v>277</v>
      </c>
      <c r="C30" t="s">
        <v>515</v>
      </c>
      <c r="D30" t="s">
        <v>524</v>
      </c>
      <c r="E30" t="s">
        <v>517</v>
      </c>
    </row>
    <row r="31" spans="1:5" x14ac:dyDescent="0.25">
      <c r="A31" s="146" t="s">
        <v>281</v>
      </c>
      <c r="B31" s="33" t="s">
        <v>505</v>
      </c>
      <c r="C31" t="s">
        <v>515</v>
      </c>
      <c r="D31" t="s">
        <v>524</v>
      </c>
      <c r="E31" t="s">
        <v>517</v>
      </c>
    </row>
    <row r="32" spans="1:5" x14ac:dyDescent="0.25">
      <c r="A32" s="33" t="s">
        <v>529</v>
      </c>
      <c r="B32" s="147" t="s">
        <v>283</v>
      </c>
      <c r="C32" t="s">
        <v>515</v>
      </c>
      <c r="D32" t="s">
        <v>524</v>
      </c>
      <c r="E32" t="s">
        <v>517</v>
      </c>
    </row>
    <row r="33" spans="1:5" x14ac:dyDescent="0.25">
      <c r="A33" s="146" t="s">
        <v>285</v>
      </c>
      <c r="B33" s="147" t="s">
        <v>286</v>
      </c>
      <c r="C33" t="s">
        <v>515</v>
      </c>
      <c r="D33" t="s">
        <v>524</v>
      </c>
      <c r="E33" t="s">
        <v>517</v>
      </c>
    </row>
    <row r="34" spans="1:5" x14ac:dyDescent="0.25">
      <c r="A34" s="146" t="s">
        <v>287</v>
      </c>
      <c r="B34" s="147" t="s">
        <v>288</v>
      </c>
      <c r="C34" t="s">
        <v>515</v>
      </c>
      <c r="D34" t="s">
        <v>524</v>
      </c>
      <c r="E34" t="s">
        <v>517</v>
      </c>
    </row>
    <row r="35" spans="1:5" x14ac:dyDescent="0.25">
      <c r="A35" s="146" t="s">
        <v>289</v>
      </c>
      <c r="B35" s="147" t="s">
        <v>290</v>
      </c>
      <c r="C35" t="s">
        <v>515</v>
      </c>
      <c r="D35" t="s">
        <v>524</v>
      </c>
      <c r="E35" t="s">
        <v>517</v>
      </c>
    </row>
    <row r="36" spans="1:5" x14ac:dyDescent="0.25">
      <c r="A36" s="33" t="s">
        <v>528</v>
      </c>
      <c r="B36" s="147" t="s">
        <v>291</v>
      </c>
      <c r="C36" t="s">
        <v>515</v>
      </c>
      <c r="D36" t="s">
        <v>524</v>
      </c>
      <c r="E36" t="s">
        <v>517</v>
      </c>
    </row>
    <row r="37" spans="1:5" x14ac:dyDescent="0.25">
      <c r="A37" s="146" t="s">
        <v>292</v>
      </c>
      <c r="B37" s="147" t="s">
        <v>293</v>
      </c>
      <c r="C37" t="s">
        <v>515</v>
      </c>
      <c r="D37" t="s">
        <v>524</v>
      </c>
      <c r="E37" t="s">
        <v>517</v>
      </c>
    </row>
    <row r="38" spans="1:5" x14ac:dyDescent="0.25">
      <c r="A38" s="146" t="s">
        <v>296</v>
      </c>
      <c r="B38" s="147" t="s">
        <v>297</v>
      </c>
      <c r="C38" t="s">
        <v>515</v>
      </c>
      <c r="D38" t="s">
        <v>524</v>
      </c>
      <c r="E38" t="s">
        <v>517</v>
      </c>
    </row>
    <row r="39" spans="1:5" x14ac:dyDescent="0.25">
      <c r="A39" s="146" t="s">
        <v>299</v>
      </c>
      <c r="B39" s="147" t="s">
        <v>300</v>
      </c>
      <c r="C39" t="s">
        <v>515</v>
      </c>
      <c r="D39" t="s">
        <v>524</v>
      </c>
      <c r="E39" t="s">
        <v>517</v>
      </c>
    </row>
    <row r="40" spans="1:5" x14ac:dyDescent="0.25">
      <c r="A40" s="146" t="s">
        <v>302</v>
      </c>
      <c r="B40" s="147" t="s">
        <v>303</v>
      </c>
      <c r="C40" t="s">
        <v>515</v>
      </c>
      <c r="D40" t="s">
        <v>524</v>
      </c>
      <c r="E40" t="s">
        <v>517</v>
      </c>
    </row>
    <row r="41" spans="1:5" x14ac:dyDescent="0.25">
      <c r="A41" s="146" t="s">
        <v>306</v>
      </c>
      <c r="B41" s="147" t="s">
        <v>307</v>
      </c>
      <c r="C41" t="s">
        <v>515</v>
      </c>
      <c r="D41" t="s">
        <v>524</v>
      </c>
      <c r="E41" t="s">
        <v>517</v>
      </c>
    </row>
    <row r="42" spans="1:5" x14ac:dyDescent="0.25">
      <c r="A42" s="146" t="s">
        <v>310</v>
      </c>
      <c r="B42" s="147" t="s">
        <v>311</v>
      </c>
      <c r="C42" t="s">
        <v>515</v>
      </c>
      <c r="D42" t="s">
        <v>524</v>
      </c>
      <c r="E42" t="s">
        <v>517</v>
      </c>
    </row>
    <row r="43" spans="1:5" x14ac:dyDescent="0.25">
      <c r="A43" s="146" t="s">
        <v>447</v>
      </c>
      <c r="B43" s="33" t="s">
        <v>464</v>
      </c>
      <c r="C43" t="s">
        <v>515</v>
      </c>
      <c r="D43" t="s">
        <v>523</v>
      </c>
      <c r="E43" t="s">
        <v>518</v>
      </c>
    </row>
    <row r="44" spans="1:5" x14ac:dyDescent="0.25">
      <c r="A44" s="146" t="s">
        <v>448</v>
      </c>
      <c r="B44" s="33" t="s">
        <v>465</v>
      </c>
      <c r="C44" t="s">
        <v>515</v>
      </c>
      <c r="D44" t="s">
        <v>523</v>
      </c>
      <c r="E44" t="s">
        <v>518</v>
      </c>
    </row>
    <row r="45" spans="1:5" x14ac:dyDescent="0.25">
      <c r="A45" s="146" t="s">
        <v>449</v>
      </c>
      <c r="B45" s="33" t="s">
        <v>466</v>
      </c>
      <c r="C45" t="s">
        <v>515</v>
      </c>
      <c r="D45" t="s">
        <v>523</v>
      </c>
      <c r="E45" t="s">
        <v>518</v>
      </c>
    </row>
    <row r="46" spans="1:5" x14ac:dyDescent="0.25">
      <c r="A46" s="146" t="s">
        <v>450</v>
      </c>
      <c r="B46" s="33" t="s">
        <v>467</v>
      </c>
      <c r="C46" t="s">
        <v>515</v>
      </c>
      <c r="D46" t="s">
        <v>523</v>
      </c>
      <c r="E46" t="s">
        <v>518</v>
      </c>
    </row>
    <row r="47" spans="1:5" x14ac:dyDescent="0.25">
      <c r="A47" s="146" t="s">
        <v>451</v>
      </c>
      <c r="B47" s="33" t="s">
        <v>468</v>
      </c>
      <c r="C47" t="s">
        <v>515</v>
      </c>
      <c r="D47" t="s">
        <v>523</v>
      </c>
      <c r="E47" t="s">
        <v>518</v>
      </c>
    </row>
    <row r="48" spans="1:5" x14ac:dyDescent="0.25">
      <c r="A48" s="146" t="s">
        <v>452</v>
      </c>
      <c r="B48" s="33" t="s">
        <v>506</v>
      </c>
      <c r="C48" t="s">
        <v>515</v>
      </c>
      <c r="D48" t="s">
        <v>523</v>
      </c>
      <c r="E48" t="s">
        <v>518</v>
      </c>
    </row>
    <row r="49" spans="1:5" x14ac:dyDescent="0.25">
      <c r="A49" s="146" t="s">
        <v>453</v>
      </c>
      <c r="B49" s="33" t="s">
        <v>507</v>
      </c>
      <c r="C49" t="s">
        <v>515</v>
      </c>
      <c r="D49" t="s">
        <v>523</v>
      </c>
      <c r="E49" t="s">
        <v>518</v>
      </c>
    </row>
    <row r="50" spans="1:5" x14ac:dyDescent="0.25">
      <c r="A50" s="146" t="s">
        <v>454</v>
      </c>
      <c r="B50" s="33" t="s">
        <v>508</v>
      </c>
      <c r="C50" t="s">
        <v>515</v>
      </c>
      <c r="D50" t="s">
        <v>523</v>
      </c>
      <c r="E50" t="s">
        <v>518</v>
      </c>
    </row>
    <row r="51" spans="1:5" x14ac:dyDescent="0.25">
      <c r="A51" s="146" t="s">
        <v>455</v>
      </c>
      <c r="B51" s="33" t="s">
        <v>509</v>
      </c>
      <c r="C51" t="s">
        <v>515</v>
      </c>
      <c r="D51" t="s">
        <v>523</v>
      </c>
      <c r="E51" t="s">
        <v>518</v>
      </c>
    </row>
    <row r="52" spans="1:5" x14ac:dyDescent="0.25">
      <c r="A52" s="146" t="s">
        <v>456</v>
      </c>
      <c r="B52" s="33" t="s">
        <v>510</v>
      </c>
      <c r="C52" t="s">
        <v>515</v>
      </c>
      <c r="D52" t="s">
        <v>523</v>
      </c>
      <c r="E52" t="s">
        <v>518</v>
      </c>
    </row>
    <row r="53" spans="1:5" x14ac:dyDescent="0.25">
      <c r="A53" s="146" t="s">
        <v>355</v>
      </c>
      <c r="B53" s="147" t="s">
        <v>357</v>
      </c>
      <c r="C53" t="s">
        <v>515</v>
      </c>
      <c r="D53" t="s">
        <v>523</v>
      </c>
      <c r="E53" t="s">
        <v>519</v>
      </c>
    </row>
    <row r="54" spans="1:5" x14ac:dyDescent="0.25">
      <c r="A54" s="146" t="s">
        <v>356</v>
      </c>
      <c r="B54" s="33" t="s">
        <v>358</v>
      </c>
      <c r="C54" t="s">
        <v>515</v>
      </c>
      <c r="D54" t="s">
        <v>523</v>
      </c>
      <c r="E54" t="s">
        <v>519</v>
      </c>
    </row>
    <row r="55" spans="1:5" x14ac:dyDescent="0.25">
      <c r="A55" s="146" t="s">
        <v>323</v>
      </c>
      <c r="B55" s="147" t="s">
        <v>324</v>
      </c>
      <c r="C55" t="s">
        <v>515</v>
      </c>
      <c r="D55" t="s">
        <v>522</v>
      </c>
      <c r="E55" t="s">
        <v>525</v>
      </c>
    </row>
    <row r="56" spans="1:5" x14ac:dyDescent="0.25">
      <c r="A56" s="146" t="s">
        <v>366</v>
      </c>
      <c r="B56" s="147" t="s">
        <v>368</v>
      </c>
      <c r="C56" t="s">
        <v>515</v>
      </c>
      <c r="D56" t="s">
        <v>523</v>
      </c>
      <c r="E56" t="s">
        <v>525</v>
      </c>
    </row>
    <row r="57" spans="1:5" x14ac:dyDescent="0.25">
      <c r="A57" s="146" t="s">
        <v>372</v>
      </c>
      <c r="B57" s="147" t="s">
        <v>374</v>
      </c>
      <c r="C57" t="s">
        <v>515</v>
      </c>
      <c r="D57" t="s">
        <v>521</v>
      </c>
    </row>
    <row r="58" spans="1:5" x14ac:dyDescent="0.25">
      <c r="A58" s="127" t="s">
        <v>379</v>
      </c>
      <c r="B58" s="147" t="s">
        <v>388</v>
      </c>
      <c r="C58" t="s">
        <v>515</v>
      </c>
      <c r="D58" t="s">
        <v>523</v>
      </c>
    </row>
    <row r="59" spans="1:5" x14ac:dyDescent="0.25">
      <c r="A59" s="127" t="s">
        <v>381</v>
      </c>
      <c r="B59" s="147" t="s">
        <v>390</v>
      </c>
      <c r="C59" t="s">
        <v>515</v>
      </c>
      <c r="D59" t="s">
        <v>523</v>
      </c>
    </row>
    <row r="60" spans="1:5" x14ac:dyDescent="0.25">
      <c r="A60" s="146" t="s">
        <v>385</v>
      </c>
      <c r="B60" s="147" t="s">
        <v>393</v>
      </c>
      <c r="C60" t="s">
        <v>515</v>
      </c>
      <c r="D60" t="s">
        <v>523</v>
      </c>
    </row>
    <row r="61" spans="1:5" x14ac:dyDescent="0.25">
      <c r="A61" s="146" t="s">
        <v>386</v>
      </c>
      <c r="B61" s="147" t="s">
        <v>394</v>
      </c>
      <c r="C61" t="s">
        <v>515</v>
      </c>
      <c r="D61" t="s">
        <v>523</v>
      </c>
    </row>
    <row r="62" spans="1:5" x14ac:dyDescent="0.25">
      <c r="A62" s="146" t="s">
        <v>405</v>
      </c>
      <c r="B62" s="147" t="s">
        <v>407</v>
      </c>
      <c r="C62" t="s">
        <v>515</v>
      </c>
      <c r="D62" t="s">
        <v>523</v>
      </c>
    </row>
    <row r="63" spans="1:5" x14ac:dyDescent="0.25">
      <c r="A63" s="146" t="s">
        <v>406</v>
      </c>
      <c r="B63" s="147" t="s">
        <v>409</v>
      </c>
      <c r="C63" t="s">
        <v>515</v>
      </c>
      <c r="D63" t="s">
        <v>523</v>
      </c>
    </row>
    <row r="64" spans="1:5" x14ac:dyDescent="0.25">
      <c r="A64" s="146" t="s">
        <v>412</v>
      </c>
      <c r="B64" s="147" t="s">
        <v>415</v>
      </c>
      <c r="C64" t="s">
        <v>515</v>
      </c>
      <c r="D64" t="s">
        <v>523</v>
      </c>
    </row>
    <row r="65" spans="1:4" x14ac:dyDescent="0.25">
      <c r="A65" s="146" t="s">
        <v>414</v>
      </c>
      <c r="B65" s="147" t="s">
        <v>418</v>
      </c>
      <c r="C65" t="s">
        <v>515</v>
      </c>
      <c r="D65" t="s">
        <v>523</v>
      </c>
    </row>
    <row r="66" spans="1:4" x14ac:dyDescent="0.25">
      <c r="A66" s="146" t="s">
        <v>424</v>
      </c>
      <c r="B66" s="33" t="s">
        <v>425</v>
      </c>
      <c r="C66" t="s">
        <v>515</v>
      </c>
      <c r="D66" t="s">
        <v>523</v>
      </c>
    </row>
    <row r="67" spans="1:4" x14ac:dyDescent="0.25">
      <c r="A67" s="146" t="s">
        <v>428</v>
      </c>
      <c r="B67" s="33" t="s">
        <v>427</v>
      </c>
      <c r="C67" t="s">
        <v>515</v>
      </c>
      <c r="D67" t="s">
        <v>523</v>
      </c>
    </row>
    <row r="68" spans="1:4" x14ac:dyDescent="0.25">
      <c r="A68" s="146" t="s">
        <v>435</v>
      </c>
      <c r="B68" s="33" t="s">
        <v>439</v>
      </c>
      <c r="C68" t="s">
        <v>515</v>
      </c>
      <c r="D68" t="s">
        <v>523</v>
      </c>
    </row>
    <row r="69" spans="1:4" x14ac:dyDescent="0.25">
      <c r="A69" s="146" t="s">
        <v>437</v>
      </c>
      <c r="B69" s="33" t="s">
        <v>441</v>
      </c>
      <c r="C69" t="s">
        <v>515</v>
      </c>
      <c r="D69" t="s">
        <v>523</v>
      </c>
    </row>
    <row r="70" spans="1:4" x14ac:dyDescent="0.25">
      <c r="A70" s="146" t="s">
        <v>481</v>
      </c>
      <c r="B70" s="147" t="s">
        <v>482</v>
      </c>
      <c r="C70" t="s">
        <v>515</v>
      </c>
      <c r="D70" t="s">
        <v>522</v>
      </c>
    </row>
    <row r="71" spans="1:4" x14ac:dyDescent="0.25">
      <c r="A71" s="146" t="s">
        <v>520</v>
      </c>
      <c r="B71" s="147" t="s">
        <v>103</v>
      </c>
      <c r="C71" t="s">
        <v>515</v>
      </c>
      <c r="D71" t="s">
        <v>523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E43"/>
  <sheetViews>
    <sheetView showGridLines="0" zoomScale="80" zoomScaleNormal="80" zoomScalePageLayoutView="120" workbookViewId="0">
      <selection activeCell="B20" sqref="B20"/>
    </sheetView>
  </sheetViews>
  <sheetFormatPr defaultColWidth="8.7109375" defaultRowHeight="15" x14ac:dyDescent="0.25"/>
  <cols>
    <col min="1" max="1" width="4.7109375" style="49" customWidth="1"/>
    <col min="2" max="2" width="26.140625" style="49" customWidth="1"/>
    <col min="3" max="4" width="66.140625" style="49" customWidth="1"/>
    <col min="5" max="5" width="24.28515625" style="49" customWidth="1"/>
    <col min="6" max="16384" width="8.7109375" style="49"/>
  </cols>
  <sheetData>
    <row r="1" spans="2:5" x14ac:dyDescent="0.25">
      <c r="B1" s="48"/>
      <c r="C1" s="48"/>
      <c r="D1" s="48"/>
      <c r="E1" s="48"/>
    </row>
    <row r="2" spans="2:5" x14ac:dyDescent="0.25">
      <c r="B2" s="50" t="s">
        <v>271</v>
      </c>
      <c r="C2" s="50"/>
      <c r="D2" s="50"/>
      <c r="E2" s="48"/>
    </row>
    <row r="3" spans="2:5" x14ac:dyDescent="0.25">
      <c r="B3" s="48"/>
      <c r="C3" s="51"/>
      <c r="D3" s="51"/>
      <c r="E3" s="48"/>
    </row>
    <row r="5" spans="2:5" x14ac:dyDescent="0.25">
      <c r="B5" s="52" t="s">
        <v>207</v>
      </c>
      <c r="C5" s="52"/>
      <c r="D5" s="52"/>
      <c r="E5" s="52"/>
    </row>
    <row r="7" spans="2:5" x14ac:dyDescent="0.25">
      <c r="B7" s="49" t="s">
        <v>177</v>
      </c>
      <c r="C7" s="65" t="s">
        <v>201</v>
      </c>
    </row>
    <row r="8" spans="2:5" x14ac:dyDescent="0.25">
      <c r="B8" s="49" t="s">
        <v>178</v>
      </c>
      <c r="C8" s="66" t="s">
        <v>202</v>
      </c>
      <c r="D8" s="49" t="s">
        <v>203</v>
      </c>
    </row>
    <row r="9" spans="2:5" x14ac:dyDescent="0.25">
      <c r="B9" s="49" t="s">
        <v>179</v>
      </c>
      <c r="C9" s="66" t="s">
        <v>275</v>
      </c>
      <c r="D9" s="49" t="s">
        <v>204</v>
      </c>
    </row>
    <row r="10" spans="2:5" x14ac:dyDescent="0.25">
      <c r="B10" s="49" t="s">
        <v>208</v>
      </c>
      <c r="C10" s="65" t="s">
        <v>205</v>
      </c>
    </row>
    <row r="11" spans="2:5" x14ac:dyDescent="0.25">
      <c r="B11" s="49" t="s">
        <v>180</v>
      </c>
      <c r="C11" s="66">
        <v>1111111111</v>
      </c>
      <c r="D11" s="49" t="s">
        <v>206</v>
      </c>
    </row>
    <row r="13" spans="2:5" hidden="1" x14ac:dyDescent="0.25">
      <c r="B13" s="52" t="s">
        <v>274</v>
      </c>
      <c r="C13" s="52"/>
      <c r="D13" s="52"/>
      <c r="E13" s="52"/>
    </row>
    <row r="14" spans="2:5" hidden="1" x14ac:dyDescent="0.25"/>
    <row r="15" spans="2:5" hidden="1" x14ac:dyDescent="0.25">
      <c r="B15" s="49" t="s">
        <v>210</v>
      </c>
      <c r="C15" s="65" t="s">
        <v>205</v>
      </c>
    </row>
    <row r="16" spans="2:5" hidden="1" x14ac:dyDescent="0.25">
      <c r="B16" s="49" t="s">
        <v>209</v>
      </c>
      <c r="C16" s="66">
        <v>1111111111</v>
      </c>
      <c r="D16" s="49" t="s">
        <v>206</v>
      </c>
    </row>
    <row r="17" spans="2:5" hidden="1" x14ac:dyDescent="0.25">
      <c r="C17" s="53"/>
      <c r="D17" s="53"/>
    </row>
    <row r="18" spans="2:5" x14ac:dyDescent="0.25">
      <c r="B18" s="52" t="s">
        <v>137</v>
      </c>
      <c r="C18" s="52"/>
      <c r="D18" s="52"/>
      <c r="E18" s="52"/>
    </row>
    <row r="20" spans="2:5" s="56" customFormat="1" ht="33.4" customHeight="1" x14ac:dyDescent="0.25">
      <c r="B20" s="54" t="s">
        <v>171</v>
      </c>
      <c r="C20" s="55" t="s">
        <v>172</v>
      </c>
      <c r="D20" s="135" t="s">
        <v>490</v>
      </c>
      <c r="E20" s="54" t="s">
        <v>270</v>
      </c>
    </row>
    <row r="21" spans="2:5" ht="90" x14ac:dyDescent="0.25">
      <c r="B21" s="57" t="s">
        <v>146</v>
      </c>
      <c r="C21" s="58" t="s">
        <v>163</v>
      </c>
      <c r="D21" s="136" t="s">
        <v>491</v>
      </c>
      <c r="E21" s="59" t="s">
        <v>211</v>
      </c>
    </row>
    <row r="22" spans="2:5" ht="90" x14ac:dyDescent="0.25">
      <c r="B22" s="57" t="s">
        <v>147</v>
      </c>
      <c r="C22" s="58" t="s">
        <v>162</v>
      </c>
      <c r="D22" s="136" t="s">
        <v>491</v>
      </c>
      <c r="E22" s="59" t="s">
        <v>211</v>
      </c>
    </row>
    <row r="23" spans="2:5" ht="60" x14ac:dyDescent="0.25">
      <c r="B23" s="57" t="s">
        <v>176</v>
      </c>
      <c r="C23" s="58" t="s">
        <v>175</v>
      </c>
      <c r="D23" s="136" t="s">
        <v>491</v>
      </c>
      <c r="E23" s="60" t="b">
        <v>1</v>
      </c>
    </row>
    <row r="24" spans="2:5" ht="45" x14ac:dyDescent="0.25">
      <c r="B24" s="57" t="s">
        <v>174</v>
      </c>
      <c r="C24" s="58" t="s">
        <v>173</v>
      </c>
      <c r="D24" s="136" t="s">
        <v>491</v>
      </c>
      <c r="E24" s="60" t="b">
        <v>1</v>
      </c>
    </row>
    <row r="25" spans="2:5" ht="45" x14ac:dyDescent="0.25">
      <c r="B25" s="57" t="s">
        <v>138</v>
      </c>
      <c r="C25" s="58" t="s">
        <v>169</v>
      </c>
      <c r="D25" s="136" t="s">
        <v>491</v>
      </c>
      <c r="E25" s="60" t="b">
        <v>1</v>
      </c>
    </row>
    <row r="26" spans="2:5" ht="45" x14ac:dyDescent="0.25">
      <c r="B26" s="57" t="s">
        <v>139</v>
      </c>
      <c r="C26" s="58" t="s">
        <v>165</v>
      </c>
      <c r="D26" s="136" t="s">
        <v>491</v>
      </c>
      <c r="E26" s="60" t="b">
        <v>1</v>
      </c>
    </row>
    <row r="27" spans="2:5" ht="45" x14ac:dyDescent="0.25">
      <c r="B27" s="57" t="s">
        <v>140</v>
      </c>
      <c r="C27" s="58" t="s">
        <v>168</v>
      </c>
      <c r="D27" s="136" t="s">
        <v>491</v>
      </c>
      <c r="E27" s="60" t="b">
        <v>1</v>
      </c>
    </row>
    <row r="28" spans="2:5" ht="60" x14ac:dyDescent="0.25">
      <c r="B28" s="57" t="s">
        <v>141</v>
      </c>
      <c r="C28" s="58" t="s">
        <v>170</v>
      </c>
      <c r="D28" s="136" t="s">
        <v>491</v>
      </c>
      <c r="E28" s="60" t="b">
        <v>1</v>
      </c>
    </row>
    <row r="29" spans="2:5" ht="60" x14ac:dyDescent="0.25">
      <c r="B29" s="57" t="s">
        <v>142</v>
      </c>
      <c r="C29" s="58" t="s">
        <v>167</v>
      </c>
      <c r="D29" s="136" t="s">
        <v>491</v>
      </c>
      <c r="E29" s="60" t="b">
        <v>1</v>
      </c>
    </row>
    <row r="30" spans="2:5" ht="60" x14ac:dyDescent="0.25">
      <c r="B30" s="57" t="s">
        <v>143</v>
      </c>
      <c r="C30" s="58" t="s">
        <v>167</v>
      </c>
      <c r="D30" s="136" t="s">
        <v>491</v>
      </c>
      <c r="E30" s="60" t="b">
        <v>1</v>
      </c>
    </row>
    <row r="31" spans="2:5" ht="45" x14ac:dyDescent="0.25">
      <c r="B31" s="57" t="s">
        <v>144</v>
      </c>
      <c r="C31" s="58" t="s">
        <v>166</v>
      </c>
      <c r="D31" s="136" t="s">
        <v>491</v>
      </c>
      <c r="E31" s="60" t="b">
        <v>1</v>
      </c>
    </row>
    <row r="32" spans="2:5" ht="45" x14ac:dyDescent="0.25">
      <c r="B32" s="57" t="s">
        <v>145</v>
      </c>
      <c r="C32" s="58" t="s">
        <v>164</v>
      </c>
      <c r="D32" s="136" t="s">
        <v>491</v>
      </c>
      <c r="E32" s="60" t="b">
        <v>1</v>
      </c>
    </row>
    <row r="33" spans="2:5" ht="45" x14ac:dyDescent="0.25">
      <c r="B33" s="57" t="s">
        <v>148</v>
      </c>
      <c r="C33" s="58" t="s">
        <v>158</v>
      </c>
      <c r="D33" s="136" t="s">
        <v>491</v>
      </c>
      <c r="E33" s="60" t="b">
        <v>1</v>
      </c>
    </row>
    <row r="34" spans="2:5" ht="60" x14ac:dyDescent="0.25">
      <c r="B34" s="57" t="s">
        <v>157</v>
      </c>
      <c r="C34" s="58" t="s">
        <v>156</v>
      </c>
      <c r="D34" s="136" t="s">
        <v>491</v>
      </c>
      <c r="E34" s="60" t="b">
        <v>1</v>
      </c>
    </row>
    <row r="35" spans="2:5" ht="60" x14ac:dyDescent="0.25">
      <c r="B35" s="57" t="s">
        <v>149</v>
      </c>
      <c r="C35" s="58" t="s">
        <v>161</v>
      </c>
      <c r="D35" s="136" t="s">
        <v>491</v>
      </c>
      <c r="E35" s="60" t="b">
        <v>1</v>
      </c>
    </row>
    <row r="36" spans="2:5" ht="60" x14ac:dyDescent="0.25">
      <c r="B36" s="57" t="s">
        <v>150</v>
      </c>
      <c r="C36" s="58" t="s">
        <v>159</v>
      </c>
      <c r="D36" s="136" t="s">
        <v>491</v>
      </c>
      <c r="E36" s="60" t="b">
        <v>1</v>
      </c>
    </row>
    <row r="37" spans="2:5" ht="61.5" x14ac:dyDescent="0.25">
      <c r="B37" s="57" t="s">
        <v>151</v>
      </c>
      <c r="C37" s="58" t="s">
        <v>160</v>
      </c>
      <c r="D37" s="136" t="s">
        <v>491</v>
      </c>
      <c r="E37" s="60" t="b">
        <v>1</v>
      </c>
    </row>
    <row r="38" spans="2:5" ht="90" x14ac:dyDescent="0.25">
      <c r="B38" s="61" t="s">
        <v>152</v>
      </c>
      <c r="C38" s="58" t="s">
        <v>155</v>
      </c>
      <c r="D38" s="136" t="s">
        <v>491</v>
      </c>
      <c r="E38" s="60" t="b">
        <v>1</v>
      </c>
    </row>
    <row r="39" spans="2:5" ht="60" x14ac:dyDescent="0.25">
      <c r="B39" s="61" t="s">
        <v>153</v>
      </c>
      <c r="C39" s="58" t="s">
        <v>154</v>
      </c>
      <c r="D39" s="136" t="s">
        <v>491</v>
      </c>
      <c r="E39" s="60" t="b">
        <v>1</v>
      </c>
    </row>
    <row r="42" spans="2:5" x14ac:dyDescent="0.25">
      <c r="B42" s="52" t="s">
        <v>199</v>
      </c>
      <c r="C42" s="52"/>
      <c r="D42" s="52"/>
      <c r="E42" s="52"/>
    </row>
    <row r="43" spans="2:5" s="64" customFormat="1" ht="30" x14ac:dyDescent="0.25">
      <c r="B43" s="62" t="s">
        <v>200</v>
      </c>
      <c r="C43" s="63">
        <v>10</v>
      </c>
      <c r="D43" s="64" t="s">
        <v>213</v>
      </c>
    </row>
  </sheetData>
  <dataValidations count="2">
    <dataValidation type="textLength" allowBlank="1" showInputMessage="1" showErrorMessage="1" sqref="C8">
      <formula1>12</formula1>
      <formula2>12</formula2>
    </dataValidation>
    <dataValidation type="textLength" allowBlank="1" showInputMessage="1" showErrorMessage="1" sqref="C11 C16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'Pl. suporte'!$A$2:$A$3</xm:f>
          </x14:formula1>
          <xm:sqref>E23:E39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64"/>
  <sheetViews>
    <sheetView topLeftCell="A79" workbookViewId="0">
      <selection activeCell="G90" sqref="A90:G90"/>
    </sheetView>
  </sheetViews>
  <sheetFormatPr defaultColWidth="8.7109375" defaultRowHeight="15" x14ac:dyDescent="0.25"/>
  <cols>
    <col min="1" max="1" width="3.7109375" bestFit="1" customWidth="1"/>
    <col min="2" max="2" width="15.7109375" bestFit="1" customWidth="1"/>
    <col min="3" max="3" width="11.7109375" bestFit="1" customWidth="1"/>
    <col min="4" max="4" width="30.42578125" bestFit="1" customWidth="1"/>
    <col min="5" max="5" width="20" customWidth="1"/>
    <col min="6" max="6" width="15.140625" customWidth="1"/>
    <col min="7" max="7" width="20" customWidth="1"/>
    <col min="8" max="8" width="21.42578125" bestFit="1" customWidth="1"/>
    <col min="9" max="9" width="17.7109375" bestFit="1" customWidth="1"/>
    <col min="10" max="10" width="15" customWidth="1"/>
    <col min="11" max="11" width="17.28515625" bestFit="1" customWidth="1"/>
    <col min="12" max="12" width="15.140625" bestFit="1" customWidth="1"/>
  </cols>
  <sheetData>
    <row r="1" spans="1:12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25">
      <c r="A2" s="137" t="s">
        <v>272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.75" thickBot="1" x14ac:dyDescent="0.3"/>
    <row r="5" spans="1:12" ht="33.75" x14ac:dyDescent="0.25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s="163" customFormat="1" ht="23.25" thickBot="1" x14ac:dyDescent="0.3">
      <c r="A6" s="158">
        <v>1</v>
      </c>
      <c r="B6" s="159">
        <v>6009469035</v>
      </c>
      <c r="C6" s="159">
        <v>2013097615601</v>
      </c>
      <c r="D6" s="159" t="s">
        <v>193</v>
      </c>
      <c r="E6" s="159">
        <v>846.71</v>
      </c>
      <c r="F6" s="160">
        <v>41416</v>
      </c>
      <c r="G6" s="160">
        <v>41339</v>
      </c>
      <c r="H6" s="160">
        <v>41383</v>
      </c>
      <c r="I6" s="159">
        <v>1.5</v>
      </c>
      <c r="J6" s="161">
        <v>1270.0650000000001</v>
      </c>
      <c r="K6" s="160">
        <v>28921</v>
      </c>
      <c r="L6" s="162"/>
    </row>
    <row r="7" spans="1:12" x14ac:dyDescent="0.25">
      <c r="A7" s="151">
        <v>1</v>
      </c>
      <c r="B7" s="152">
        <v>6054562553</v>
      </c>
      <c r="C7" s="152">
        <v>2014099398301</v>
      </c>
      <c r="D7" s="152" t="s">
        <v>536</v>
      </c>
      <c r="E7" s="152"/>
      <c r="F7" s="152">
        <v>18034012934</v>
      </c>
      <c r="G7" s="152" t="s">
        <v>537</v>
      </c>
      <c r="H7" s="153">
        <v>26116</v>
      </c>
      <c r="I7" s="152">
        <v>918.36</v>
      </c>
      <c r="J7" s="153">
        <v>41739</v>
      </c>
      <c r="K7" s="153">
        <v>41712</v>
      </c>
      <c r="L7" s="154">
        <v>41739</v>
      </c>
    </row>
    <row r="8" spans="1:12" x14ac:dyDescent="0.25">
      <c r="A8" s="4">
        <v>2</v>
      </c>
      <c r="B8" s="5">
        <v>6056429320</v>
      </c>
      <c r="C8" s="5">
        <v>2014137020301</v>
      </c>
      <c r="D8" s="5" t="s">
        <v>536</v>
      </c>
      <c r="E8" s="5"/>
      <c r="F8" s="5">
        <v>21064314890</v>
      </c>
      <c r="G8" s="5" t="s">
        <v>538</v>
      </c>
      <c r="H8" s="6">
        <v>33003</v>
      </c>
      <c r="I8" s="5">
        <v>730.36</v>
      </c>
      <c r="J8" s="6">
        <v>41753</v>
      </c>
      <c r="K8" s="6">
        <v>41724</v>
      </c>
      <c r="L8" s="155">
        <v>41740</v>
      </c>
    </row>
    <row r="9" spans="1:12" x14ac:dyDescent="0.25">
      <c r="A9" s="1">
        <v>3</v>
      </c>
      <c r="B9" s="2">
        <v>6065393510</v>
      </c>
      <c r="C9" s="2">
        <v>2014235194601</v>
      </c>
      <c r="D9" s="2" t="s">
        <v>536</v>
      </c>
      <c r="E9" s="2"/>
      <c r="F9" s="2">
        <v>16031884055</v>
      </c>
      <c r="G9" s="2" t="s">
        <v>539</v>
      </c>
      <c r="H9" s="3">
        <v>34329</v>
      </c>
      <c r="I9" s="2">
        <v>724</v>
      </c>
      <c r="J9" s="3">
        <v>41830</v>
      </c>
      <c r="K9" s="3">
        <v>41795</v>
      </c>
      <c r="L9" s="156">
        <v>41858</v>
      </c>
    </row>
    <row r="10" spans="1:12" x14ac:dyDescent="0.25">
      <c r="A10" s="4">
        <v>4</v>
      </c>
      <c r="B10" s="5">
        <v>6067341860</v>
      </c>
      <c r="C10" s="5">
        <v>2014259592601</v>
      </c>
      <c r="D10" s="5" t="s">
        <v>536</v>
      </c>
      <c r="E10" s="5"/>
      <c r="F10" s="5">
        <v>12839527695</v>
      </c>
      <c r="G10" s="5" t="s">
        <v>540</v>
      </c>
      <c r="H10" s="6">
        <v>31355</v>
      </c>
      <c r="I10" s="5">
        <v>938.01</v>
      </c>
      <c r="J10" s="6">
        <v>41830</v>
      </c>
      <c r="K10" s="6">
        <v>41816</v>
      </c>
      <c r="L10" s="155">
        <v>41892</v>
      </c>
    </row>
    <row r="11" spans="1:12" x14ac:dyDescent="0.25">
      <c r="A11" s="1">
        <v>5</v>
      </c>
      <c r="B11" s="2">
        <v>6075829869</v>
      </c>
      <c r="C11" s="2">
        <v>2014355119101</v>
      </c>
      <c r="D11" s="2" t="s">
        <v>536</v>
      </c>
      <c r="E11" s="2"/>
      <c r="F11" s="2">
        <v>12206993726</v>
      </c>
      <c r="G11" s="2" t="s">
        <v>541</v>
      </c>
      <c r="H11" s="3">
        <v>25121</v>
      </c>
      <c r="I11" s="2">
        <v>724</v>
      </c>
      <c r="J11" s="3">
        <v>41894</v>
      </c>
      <c r="K11" s="3">
        <v>41883</v>
      </c>
      <c r="L11" s="156">
        <v>41894</v>
      </c>
    </row>
    <row r="12" spans="1:12" x14ac:dyDescent="0.25">
      <c r="A12" s="4">
        <v>6</v>
      </c>
      <c r="B12" s="5">
        <v>6108927945</v>
      </c>
      <c r="C12" s="5">
        <v>0</v>
      </c>
      <c r="D12" s="5" t="s">
        <v>536</v>
      </c>
      <c r="E12" s="5"/>
      <c r="F12" s="5">
        <v>21280630177</v>
      </c>
      <c r="G12" s="5" t="s">
        <v>542</v>
      </c>
      <c r="H12" s="6">
        <v>35128</v>
      </c>
      <c r="I12" s="7">
        <v>1000.75</v>
      </c>
      <c r="J12" s="6">
        <v>42186</v>
      </c>
      <c r="K12" s="6">
        <v>42175</v>
      </c>
      <c r="L12" s="155">
        <v>42237</v>
      </c>
    </row>
    <row r="13" spans="1:12" x14ac:dyDescent="0.25">
      <c r="A13" s="1">
        <v>7</v>
      </c>
      <c r="B13" s="2">
        <v>6115989926</v>
      </c>
      <c r="C13" s="2">
        <v>2015372769101</v>
      </c>
      <c r="D13" s="2" t="s">
        <v>536</v>
      </c>
      <c r="E13" s="2"/>
      <c r="F13" s="2">
        <v>12925064673</v>
      </c>
      <c r="G13" s="2"/>
      <c r="H13" s="3">
        <v>32327</v>
      </c>
      <c r="I13" s="8">
        <v>1758.18</v>
      </c>
      <c r="J13" s="3">
        <v>42243</v>
      </c>
      <c r="K13" s="3">
        <v>42238</v>
      </c>
      <c r="L13" s="156">
        <v>42267</v>
      </c>
    </row>
    <row r="14" spans="1:12" ht="15.75" thickBot="1" x14ac:dyDescent="0.3">
      <c r="A14" s="9">
        <v>8</v>
      </c>
      <c r="B14" s="10">
        <v>6119990201</v>
      </c>
      <c r="C14" s="10">
        <v>2015373121401</v>
      </c>
      <c r="D14" s="10" t="s">
        <v>536</v>
      </c>
      <c r="E14" s="10"/>
      <c r="F14" s="10">
        <v>16002561804</v>
      </c>
      <c r="G14" s="10" t="s">
        <v>543</v>
      </c>
      <c r="H14" s="11">
        <v>33427</v>
      </c>
      <c r="I14" s="12">
        <v>1053.3800000000001</v>
      </c>
      <c r="J14" s="11">
        <v>42292</v>
      </c>
      <c r="K14" s="11">
        <v>42280</v>
      </c>
      <c r="L14" s="157">
        <v>42460</v>
      </c>
    </row>
    <row r="15" spans="1:12" x14ac:dyDescent="0.25">
      <c r="A15" s="151">
        <v>1</v>
      </c>
      <c r="B15" s="152">
        <v>6020087640</v>
      </c>
      <c r="C15" s="152">
        <v>2013221566701</v>
      </c>
      <c r="D15" s="152" t="s">
        <v>536</v>
      </c>
      <c r="E15" s="152"/>
      <c r="F15" s="152">
        <v>21014921904</v>
      </c>
      <c r="G15" s="152" t="s">
        <v>544</v>
      </c>
      <c r="H15" s="153">
        <v>32817</v>
      </c>
      <c r="I15" s="152">
        <v>769.05</v>
      </c>
      <c r="J15" s="153">
        <v>41435</v>
      </c>
      <c r="K15" s="153">
        <v>41428</v>
      </c>
      <c r="L15" s="154">
        <v>41458</v>
      </c>
    </row>
    <row r="16" spans="1:12" x14ac:dyDescent="0.25">
      <c r="A16" s="4">
        <v>2</v>
      </c>
      <c r="B16" s="5">
        <v>6030440903</v>
      </c>
      <c r="C16" s="5">
        <v>2013368368001</v>
      </c>
      <c r="D16" s="5" t="s">
        <v>536</v>
      </c>
      <c r="E16" s="5"/>
      <c r="F16" s="5">
        <v>10624443229</v>
      </c>
      <c r="G16" s="5" t="s">
        <v>545</v>
      </c>
      <c r="H16" s="6">
        <v>21382</v>
      </c>
      <c r="I16" s="5">
        <v>678</v>
      </c>
      <c r="J16" s="6">
        <v>41522</v>
      </c>
      <c r="K16" s="6">
        <v>41510</v>
      </c>
      <c r="L16" s="155">
        <v>41552</v>
      </c>
    </row>
    <row r="17" spans="1:12" x14ac:dyDescent="0.25">
      <c r="A17" s="1">
        <v>3</v>
      </c>
      <c r="B17" s="2">
        <v>6035130694</v>
      </c>
      <c r="C17" s="2">
        <v>2013505511301</v>
      </c>
      <c r="D17" s="2" t="s">
        <v>536</v>
      </c>
      <c r="E17" s="2"/>
      <c r="F17" s="2">
        <v>12779574692</v>
      </c>
      <c r="G17" s="2" t="s">
        <v>546</v>
      </c>
      <c r="H17" s="3">
        <v>30385</v>
      </c>
      <c r="I17" s="2">
        <v>723.22</v>
      </c>
      <c r="J17" s="3">
        <v>41561</v>
      </c>
      <c r="K17" s="3">
        <v>41546</v>
      </c>
      <c r="L17" s="156">
        <v>41657</v>
      </c>
    </row>
    <row r="18" spans="1:12" x14ac:dyDescent="0.25">
      <c r="A18" s="4">
        <v>4</v>
      </c>
      <c r="B18" s="5">
        <v>6039446033</v>
      </c>
      <c r="C18" s="5">
        <v>2013539898301</v>
      </c>
      <c r="D18" s="5" t="s">
        <v>536</v>
      </c>
      <c r="E18" s="5"/>
      <c r="F18" s="5">
        <v>12805962682</v>
      </c>
      <c r="G18" s="5" t="s">
        <v>547</v>
      </c>
      <c r="H18" s="6">
        <v>31467</v>
      </c>
      <c r="I18" s="5">
        <v>678</v>
      </c>
      <c r="J18" s="6">
        <v>41592</v>
      </c>
      <c r="K18" s="6">
        <v>41570</v>
      </c>
      <c r="L18" s="155">
        <v>41616</v>
      </c>
    </row>
    <row r="19" spans="1:12" x14ac:dyDescent="0.25">
      <c r="A19" s="1">
        <v>5</v>
      </c>
      <c r="B19" s="2">
        <v>6040542180</v>
      </c>
      <c r="C19" s="2">
        <v>0</v>
      </c>
      <c r="D19" s="2" t="s">
        <v>536</v>
      </c>
      <c r="E19" s="2"/>
      <c r="F19" s="2">
        <v>20472890519</v>
      </c>
      <c r="G19" s="2" t="s">
        <v>548</v>
      </c>
      <c r="H19" s="3">
        <v>27652</v>
      </c>
      <c r="I19" s="2">
        <v>766.09</v>
      </c>
      <c r="J19" s="3">
        <v>41605</v>
      </c>
      <c r="K19" s="3">
        <v>41585</v>
      </c>
      <c r="L19" s="156">
        <v>41766</v>
      </c>
    </row>
    <row r="20" spans="1:12" x14ac:dyDescent="0.25">
      <c r="A20" s="4">
        <v>6</v>
      </c>
      <c r="B20" s="5">
        <v>6054562553</v>
      </c>
      <c r="C20" s="5">
        <v>2014099398301</v>
      </c>
      <c r="D20" s="5" t="s">
        <v>536</v>
      </c>
      <c r="E20" s="5"/>
      <c r="F20" s="5">
        <v>18034012934</v>
      </c>
      <c r="G20" s="5" t="s">
        <v>537</v>
      </c>
      <c r="H20" s="6">
        <v>26116</v>
      </c>
      <c r="I20" s="5">
        <v>918.36</v>
      </c>
      <c r="J20" s="6">
        <v>41739</v>
      </c>
      <c r="K20" s="6">
        <v>41712</v>
      </c>
      <c r="L20" s="155">
        <v>41739</v>
      </c>
    </row>
    <row r="21" spans="1:12" x14ac:dyDescent="0.25">
      <c r="A21" s="1">
        <v>7</v>
      </c>
      <c r="B21" s="2">
        <v>6056429320</v>
      </c>
      <c r="C21" s="2">
        <v>2014137020301</v>
      </c>
      <c r="D21" s="2" t="s">
        <v>536</v>
      </c>
      <c r="E21" s="2"/>
      <c r="F21" s="2">
        <v>21064314890</v>
      </c>
      <c r="G21" s="2" t="s">
        <v>538</v>
      </c>
      <c r="H21" s="3">
        <v>33003</v>
      </c>
      <c r="I21" s="2">
        <v>730.36</v>
      </c>
      <c r="J21" s="3">
        <v>41753</v>
      </c>
      <c r="K21" s="3">
        <v>41724</v>
      </c>
      <c r="L21" s="156">
        <v>41740</v>
      </c>
    </row>
    <row r="22" spans="1:12" x14ac:dyDescent="0.25">
      <c r="A22" s="4">
        <v>8</v>
      </c>
      <c r="B22" s="5">
        <v>6065393510</v>
      </c>
      <c r="C22" s="5">
        <v>2014235194601</v>
      </c>
      <c r="D22" s="5" t="s">
        <v>536</v>
      </c>
      <c r="E22" s="5"/>
      <c r="F22" s="5">
        <v>16031884055</v>
      </c>
      <c r="G22" s="5" t="s">
        <v>539</v>
      </c>
      <c r="H22" s="6">
        <v>34329</v>
      </c>
      <c r="I22" s="5">
        <v>724</v>
      </c>
      <c r="J22" s="6">
        <v>41830</v>
      </c>
      <c r="K22" s="6">
        <v>41795</v>
      </c>
      <c r="L22" s="155">
        <v>41858</v>
      </c>
    </row>
    <row r="23" spans="1:12" x14ac:dyDescent="0.25">
      <c r="A23" s="1">
        <v>9</v>
      </c>
      <c r="B23" s="2">
        <v>6067341860</v>
      </c>
      <c r="C23" s="2">
        <v>2014259592601</v>
      </c>
      <c r="D23" s="2" t="s">
        <v>536</v>
      </c>
      <c r="E23" s="2"/>
      <c r="F23" s="2">
        <v>12839527695</v>
      </c>
      <c r="G23" s="2" t="s">
        <v>540</v>
      </c>
      <c r="H23" s="3">
        <v>31355</v>
      </c>
      <c r="I23" s="2">
        <v>938.01</v>
      </c>
      <c r="J23" s="3">
        <v>41830</v>
      </c>
      <c r="K23" s="3">
        <v>41816</v>
      </c>
      <c r="L23" s="156">
        <v>41892</v>
      </c>
    </row>
    <row r="24" spans="1:12" ht="15.75" thickBot="1" x14ac:dyDescent="0.3">
      <c r="A24" s="9">
        <v>10</v>
      </c>
      <c r="B24" s="10">
        <v>6075829869</v>
      </c>
      <c r="C24" s="10">
        <v>2014355119101</v>
      </c>
      <c r="D24" s="10" t="s">
        <v>536</v>
      </c>
      <c r="E24" s="10"/>
      <c r="F24" s="10">
        <v>12206993726</v>
      </c>
      <c r="G24" s="10" t="s">
        <v>541</v>
      </c>
      <c r="H24" s="11">
        <v>25121</v>
      </c>
      <c r="I24" s="10">
        <v>724</v>
      </c>
      <c r="J24" s="11">
        <v>41894</v>
      </c>
      <c r="K24" s="11">
        <v>41883</v>
      </c>
      <c r="L24" s="157">
        <v>41894</v>
      </c>
    </row>
    <row r="25" spans="1:12" x14ac:dyDescent="0.25">
      <c r="A25" s="151">
        <v>1</v>
      </c>
      <c r="B25" s="152">
        <v>5514877252</v>
      </c>
      <c r="C25" s="152">
        <v>2012282941701</v>
      </c>
      <c r="D25" s="152" t="s">
        <v>536</v>
      </c>
      <c r="E25" s="152"/>
      <c r="F25" s="152">
        <v>12917813719</v>
      </c>
      <c r="G25" s="152" t="s">
        <v>549</v>
      </c>
      <c r="H25" s="153">
        <v>30269</v>
      </c>
      <c r="I25" s="152">
        <v>785.99</v>
      </c>
      <c r="J25" s="153">
        <v>41052</v>
      </c>
      <c r="K25" s="153">
        <v>41048</v>
      </c>
      <c r="L25" s="154">
        <v>41101</v>
      </c>
    </row>
    <row r="26" spans="1:12" x14ac:dyDescent="0.25">
      <c r="A26" s="4">
        <v>2</v>
      </c>
      <c r="B26" s="5">
        <v>5540740099</v>
      </c>
      <c r="C26" s="5">
        <v>0</v>
      </c>
      <c r="D26" s="5" t="s">
        <v>536</v>
      </c>
      <c r="E26" s="5"/>
      <c r="F26" s="5">
        <v>12043278217</v>
      </c>
      <c r="G26" s="5" t="s">
        <v>550</v>
      </c>
      <c r="H26" s="6">
        <v>23996</v>
      </c>
      <c r="I26" s="5">
        <v>736.87</v>
      </c>
      <c r="J26" s="6">
        <v>41233</v>
      </c>
      <c r="K26" s="6">
        <v>41219</v>
      </c>
      <c r="L26" s="155">
        <v>41296</v>
      </c>
    </row>
    <row r="27" spans="1:12" x14ac:dyDescent="0.25">
      <c r="A27" s="1">
        <v>3</v>
      </c>
      <c r="B27" s="2">
        <v>6020087640</v>
      </c>
      <c r="C27" s="2">
        <v>2013221566701</v>
      </c>
      <c r="D27" s="2" t="s">
        <v>536</v>
      </c>
      <c r="E27" s="2"/>
      <c r="F27" s="2">
        <v>21014921904</v>
      </c>
      <c r="G27" s="2" t="s">
        <v>544</v>
      </c>
      <c r="H27" s="3">
        <v>32817</v>
      </c>
      <c r="I27" s="2">
        <v>769.05</v>
      </c>
      <c r="J27" s="3">
        <v>41435</v>
      </c>
      <c r="K27" s="3">
        <v>41428</v>
      </c>
      <c r="L27" s="156">
        <v>41458</v>
      </c>
    </row>
    <row r="28" spans="1:12" x14ac:dyDescent="0.25">
      <c r="A28" s="4">
        <v>4</v>
      </c>
      <c r="B28" s="5">
        <v>6030440903</v>
      </c>
      <c r="C28" s="5">
        <v>2013368368001</v>
      </c>
      <c r="D28" s="5" t="s">
        <v>536</v>
      </c>
      <c r="E28" s="5"/>
      <c r="F28" s="5">
        <v>10624443229</v>
      </c>
      <c r="G28" s="5" t="s">
        <v>545</v>
      </c>
      <c r="H28" s="6">
        <v>21382</v>
      </c>
      <c r="I28" s="5">
        <v>678</v>
      </c>
      <c r="J28" s="6">
        <v>41522</v>
      </c>
      <c r="K28" s="6">
        <v>41510</v>
      </c>
      <c r="L28" s="155">
        <v>41552</v>
      </c>
    </row>
    <row r="29" spans="1:12" x14ac:dyDescent="0.25">
      <c r="A29" s="1">
        <v>5</v>
      </c>
      <c r="B29" s="2">
        <v>6035130694</v>
      </c>
      <c r="C29" s="2">
        <v>2013505511301</v>
      </c>
      <c r="D29" s="2" t="s">
        <v>536</v>
      </c>
      <c r="E29" s="2"/>
      <c r="F29" s="2">
        <v>12779574692</v>
      </c>
      <c r="G29" s="2" t="s">
        <v>546</v>
      </c>
      <c r="H29" s="3">
        <v>30385</v>
      </c>
      <c r="I29" s="2">
        <v>723.22</v>
      </c>
      <c r="J29" s="3">
        <v>41561</v>
      </c>
      <c r="K29" s="3">
        <v>41546</v>
      </c>
      <c r="L29" s="156">
        <v>41657</v>
      </c>
    </row>
    <row r="30" spans="1:12" x14ac:dyDescent="0.25">
      <c r="A30" s="4">
        <v>6</v>
      </c>
      <c r="B30" s="5">
        <v>6039446033</v>
      </c>
      <c r="C30" s="5">
        <v>2013539898301</v>
      </c>
      <c r="D30" s="5" t="s">
        <v>536</v>
      </c>
      <c r="E30" s="5"/>
      <c r="F30" s="5">
        <v>12805962682</v>
      </c>
      <c r="G30" s="5" t="s">
        <v>547</v>
      </c>
      <c r="H30" s="6">
        <v>31467</v>
      </c>
      <c r="I30" s="5">
        <v>678</v>
      </c>
      <c r="J30" s="6">
        <v>41592</v>
      </c>
      <c r="K30" s="6">
        <v>41570</v>
      </c>
      <c r="L30" s="155">
        <v>41616</v>
      </c>
    </row>
    <row r="31" spans="1:12" ht="15.75" thickBot="1" x14ac:dyDescent="0.3">
      <c r="A31" s="13">
        <v>7</v>
      </c>
      <c r="B31" s="14">
        <v>6040542180</v>
      </c>
      <c r="C31" s="14">
        <v>0</v>
      </c>
      <c r="D31" s="14" t="s">
        <v>536</v>
      </c>
      <c r="E31" s="14"/>
      <c r="F31" s="14">
        <v>20472890519</v>
      </c>
      <c r="G31" s="14" t="s">
        <v>548</v>
      </c>
      <c r="H31" s="15">
        <v>27652</v>
      </c>
      <c r="I31" s="14">
        <v>766.09</v>
      </c>
      <c r="J31" s="15">
        <v>41605</v>
      </c>
      <c r="K31" s="15">
        <v>41585</v>
      </c>
      <c r="L31" s="164">
        <v>41766</v>
      </c>
    </row>
    <row r="32" spans="1:12" x14ac:dyDescent="0.25">
      <c r="A32" s="151">
        <v>1</v>
      </c>
      <c r="B32" s="152">
        <v>5454103213</v>
      </c>
      <c r="C32" s="152">
        <v>0</v>
      </c>
      <c r="D32" s="152" t="s">
        <v>536</v>
      </c>
      <c r="E32" s="152"/>
      <c r="F32" s="152">
        <v>12877827684</v>
      </c>
      <c r="G32" s="152" t="s">
        <v>551</v>
      </c>
      <c r="H32" s="153">
        <v>30331</v>
      </c>
      <c r="I32" s="152">
        <v>720.2</v>
      </c>
      <c r="J32" s="153">
        <v>40632</v>
      </c>
      <c r="K32" s="153">
        <v>40627</v>
      </c>
      <c r="L32" s="154">
        <v>40673</v>
      </c>
    </row>
    <row r="33" spans="1:12" x14ac:dyDescent="0.25">
      <c r="A33" s="4">
        <v>2</v>
      </c>
      <c r="B33" s="5">
        <v>5473865697</v>
      </c>
      <c r="C33" s="5">
        <v>0</v>
      </c>
      <c r="D33" s="5" t="s">
        <v>536</v>
      </c>
      <c r="E33" s="5"/>
      <c r="F33" s="5">
        <v>12695748711</v>
      </c>
      <c r="G33" s="5" t="s">
        <v>552</v>
      </c>
      <c r="H33" s="6">
        <v>29700</v>
      </c>
      <c r="I33" s="5">
        <v>645.79</v>
      </c>
      <c r="J33" s="6">
        <v>40764</v>
      </c>
      <c r="K33" s="6">
        <v>40760</v>
      </c>
      <c r="L33" s="155">
        <v>40795</v>
      </c>
    </row>
    <row r="34" spans="1:12" x14ac:dyDescent="0.25">
      <c r="A34" s="1">
        <v>3</v>
      </c>
      <c r="B34" s="2">
        <v>5476699151</v>
      </c>
      <c r="C34" s="2">
        <v>0</v>
      </c>
      <c r="D34" s="2" t="s">
        <v>536</v>
      </c>
      <c r="E34" s="2"/>
      <c r="F34" s="2">
        <v>12898747701</v>
      </c>
      <c r="G34" s="2" t="s">
        <v>553</v>
      </c>
      <c r="H34" s="3">
        <v>30690</v>
      </c>
      <c r="I34" s="2">
        <v>545</v>
      </c>
      <c r="J34" s="3">
        <v>40784</v>
      </c>
      <c r="K34" s="3">
        <v>40779</v>
      </c>
      <c r="L34" s="156">
        <v>40848</v>
      </c>
    </row>
    <row r="35" spans="1:12" x14ac:dyDescent="0.25">
      <c r="A35" s="4">
        <v>4</v>
      </c>
      <c r="B35" s="5">
        <v>5479865265</v>
      </c>
      <c r="C35" s="5">
        <v>2011389758801</v>
      </c>
      <c r="D35" s="5" t="s">
        <v>536</v>
      </c>
      <c r="E35" s="5"/>
      <c r="F35" s="5">
        <v>12196976093</v>
      </c>
      <c r="G35" s="5" t="s">
        <v>554</v>
      </c>
      <c r="H35" s="6">
        <v>23326</v>
      </c>
      <c r="I35" s="7">
        <v>1138.05</v>
      </c>
      <c r="J35" s="6">
        <v>40808</v>
      </c>
      <c r="K35" s="6">
        <v>40801</v>
      </c>
      <c r="L35" s="155">
        <v>40892</v>
      </c>
    </row>
    <row r="36" spans="1:12" x14ac:dyDescent="0.25">
      <c r="A36" s="1">
        <v>5</v>
      </c>
      <c r="B36" s="2">
        <v>5480312070</v>
      </c>
      <c r="C36" s="2">
        <v>2011387540101</v>
      </c>
      <c r="D36" s="2" t="s">
        <v>536</v>
      </c>
      <c r="E36" s="2"/>
      <c r="F36" s="2">
        <v>12688711697</v>
      </c>
      <c r="G36" s="2" t="s">
        <v>555</v>
      </c>
      <c r="H36" s="3">
        <v>29093</v>
      </c>
      <c r="I36" s="2">
        <v>647.45000000000005</v>
      </c>
      <c r="J36" s="3">
        <v>40808</v>
      </c>
      <c r="K36" s="3">
        <v>40803</v>
      </c>
      <c r="L36" s="156">
        <v>41012</v>
      </c>
    </row>
    <row r="37" spans="1:12" x14ac:dyDescent="0.25">
      <c r="A37" s="4">
        <v>6</v>
      </c>
      <c r="B37" s="5">
        <v>5485568854</v>
      </c>
      <c r="C37" s="5">
        <v>0</v>
      </c>
      <c r="D37" s="5" t="s">
        <v>536</v>
      </c>
      <c r="E37" s="5"/>
      <c r="F37" s="5">
        <v>12304394703</v>
      </c>
      <c r="G37" s="5" t="s">
        <v>556</v>
      </c>
      <c r="H37" s="6">
        <v>24846</v>
      </c>
      <c r="I37" s="5">
        <v>545</v>
      </c>
      <c r="J37" s="6">
        <v>40848</v>
      </c>
      <c r="K37" s="6">
        <v>40827</v>
      </c>
      <c r="L37" s="155">
        <v>40888</v>
      </c>
    </row>
    <row r="38" spans="1:12" x14ac:dyDescent="0.25">
      <c r="A38" s="1">
        <v>7</v>
      </c>
      <c r="B38" s="2">
        <v>5488447390</v>
      </c>
      <c r="C38" s="2">
        <v>2011462882301</v>
      </c>
      <c r="D38" s="2" t="s">
        <v>536</v>
      </c>
      <c r="E38" s="2"/>
      <c r="F38" s="2">
        <v>12593422671</v>
      </c>
      <c r="G38" s="2" t="s">
        <v>557</v>
      </c>
      <c r="H38" s="3">
        <v>29209</v>
      </c>
      <c r="I38" s="2">
        <v>545</v>
      </c>
      <c r="J38" s="3">
        <v>40869</v>
      </c>
      <c r="K38" s="3">
        <v>40860</v>
      </c>
      <c r="L38" s="156">
        <v>40869</v>
      </c>
    </row>
    <row r="39" spans="1:12" x14ac:dyDescent="0.25">
      <c r="A39" s="4">
        <v>8</v>
      </c>
      <c r="B39" s="5">
        <v>5514877252</v>
      </c>
      <c r="C39" s="5">
        <v>2012282941701</v>
      </c>
      <c r="D39" s="5" t="s">
        <v>536</v>
      </c>
      <c r="E39" s="5"/>
      <c r="F39" s="5">
        <v>12917813719</v>
      </c>
      <c r="G39" s="5" t="s">
        <v>549</v>
      </c>
      <c r="H39" s="6">
        <v>30269</v>
      </c>
      <c r="I39" s="5">
        <v>785.99</v>
      </c>
      <c r="J39" s="6">
        <v>41052</v>
      </c>
      <c r="K39" s="6">
        <v>41048</v>
      </c>
      <c r="L39" s="155">
        <v>41101</v>
      </c>
    </row>
    <row r="40" spans="1:12" ht="15.75" thickBot="1" x14ac:dyDescent="0.3">
      <c r="A40" s="13">
        <v>9</v>
      </c>
      <c r="B40" s="14">
        <v>5540740099</v>
      </c>
      <c r="C40" s="14">
        <v>0</v>
      </c>
      <c r="D40" s="14" t="s">
        <v>536</v>
      </c>
      <c r="E40" s="14"/>
      <c r="F40" s="14">
        <v>12043278217</v>
      </c>
      <c r="G40" s="14" t="s">
        <v>550</v>
      </c>
      <c r="H40" s="15">
        <v>23996</v>
      </c>
      <c r="I40" s="14">
        <v>736.87</v>
      </c>
      <c r="J40" s="15">
        <v>41233</v>
      </c>
      <c r="K40" s="15">
        <v>41219</v>
      </c>
      <c r="L40" s="164">
        <v>41296</v>
      </c>
    </row>
    <row r="41" spans="1:12" ht="15.75" thickBot="1" x14ac:dyDescent="0.3">
      <c r="A41" s="165">
        <v>1</v>
      </c>
      <c r="B41" s="166">
        <v>5459657373</v>
      </c>
      <c r="C41" s="166">
        <v>0</v>
      </c>
      <c r="D41" s="166" t="s">
        <v>536</v>
      </c>
      <c r="E41" s="166"/>
      <c r="F41" s="166">
        <v>10624443237</v>
      </c>
      <c r="G41" s="166" t="s">
        <v>558</v>
      </c>
      <c r="H41" s="167">
        <v>18388</v>
      </c>
      <c r="I41" s="166">
        <v>255</v>
      </c>
      <c r="J41" s="167">
        <v>40666</v>
      </c>
      <c r="K41" s="168">
        <v>40326</v>
      </c>
      <c r="L41" s="164"/>
    </row>
    <row r="42" spans="1:12" x14ac:dyDescent="0.25">
      <c r="A42" s="151">
        <v>1</v>
      </c>
      <c r="B42" s="152">
        <v>5488447390</v>
      </c>
      <c r="C42" s="152">
        <v>2011462882301</v>
      </c>
      <c r="D42" s="152" t="s">
        <v>536</v>
      </c>
      <c r="E42" s="152"/>
      <c r="F42" s="152">
        <v>12593422671</v>
      </c>
      <c r="G42" s="152" t="s">
        <v>557</v>
      </c>
      <c r="H42" s="153">
        <v>29209</v>
      </c>
      <c r="I42" s="152">
        <v>545</v>
      </c>
      <c r="J42" s="153">
        <v>40869</v>
      </c>
      <c r="K42" s="153">
        <v>40860</v>
      </c>
      <c r="L42" s="154">
        <v>40869</v>
      </c>
    </row>
    <row r="43" spans="1:12" x14ac:dyDescent="0.25">
      <c r="A43" s="4">
        <v>2</v>
      </c>
      <c r="B43" s="5">
        <v>5454103213</v>
      </c>
      <c r="C43" s="5">
        <v>0</v>
      </c>
      <c r="D43" s="5" t="s">
        <v>536</v>
      </c>
      <c r="E43" s="5"/>
      <c r="F43" s="5">
        <v>12877827684</v>
      </c>
      <c r="G43" s="5" t="s">
        <v>551</v>
      </c>
      <c r="H43" s="6">
        <v>30331</v>
      </c>
      <c r="I43" s="5">
        <v>720.2</v>
      </c>
      <c r="J43" s="6">
        <v>40632</v>
      </c>
      <c r="K43" s="6">
        <v>40627</v>
      </c>
      <c r="L43" s="155">
        <v>40673</v>
      </c>
    </row>
    <row r="44" spans="1:12" x14ac:dyDescent="0.25">
      <c r="A44" s="1">
        <v>3</v>
      </c>
      <c r="B44" s="2">
        <v>5473865697</v>
      </c>
      <c r="C44" s="2">
        <v>0</v>
      </c>
      <c r="D44" s="2" t="s">
        <v>536</v>
      </c>
      <c r="E44" s="2"/>
      <c r="F44" s="2">
        <v>12695748711</v>
      </c>
      <c r="G44" s="2" t="s">
        <v>552</v>
      </c>
      <c r="H44" s="3">
        <v>29700</v>
      </c>
      <c r="I44" s="2">
        <v>645.79</v>
      </c>
      <c r="J44" s="3">
        <v>40764</v>
      </c>
      <c r="K44" s="3">
        <v>40760</v>
      </c>
      <c r="L44" s="156">
        <v>40795</v>
      </c>
    </row>
    <row r="45" spans="1:12" x14ac:dyDescent="0.25">
      <c r="A45" s="4">
        <v>4</v>
      </c>
      <c r="B45" s="5">
        <v>5485568854</v>
      </c>
      <c r="C45" s="5">
        <v>0</v>
      </c>
      <c r="D45" s="5" t="s">
        <v>536</v>
      </c>
      <c r="E45" s="5"/>
      <c r="F45" s="5">
        <v>12304394703</v>
      </c>
      <c r="G45" s="5" t="s">
        <v>556</v>
      </c>
      <c r="H45" s="6">
        <v>24846</v>
      </c>
      <c r="I45" s="5">
        <v>545</v>
      </c>
      <c r="J45" s="6">
        <v>40848</v>
      </c>
      <c r="K45" s="6">
        <v>40827</v>
      </c>
      <c r="L45" s="155">
        <v>40888</v>
      </c>
    </row>
    <row r="46" spans="1:12" x14ac:dyDescent="0.25">
      <c r="A46" s="1">
        <v>5</v>
      </c>
      <c r="B46" s="2">
        <v>5410338045</v>
      </c>
      <c r="C46" s="2">
        <v>0</v>
      </c>
      <c r="D46" s="2" t="s">
        <v>536</v>
      </c>
      <c r="E46" s="2"/>
      <c r="F46" s="2">
        <v>12898747701</v>
      </c>
      <c r="G46" s="2" t="s">
        <v>553</v>
      </c>
      <c r="H46" s="3">
        <v>30690</v>
      </c>
      <c r="I46" s="2">
        <v>510</v>
      </c>
      <c r="J46" s="3">
        <v>40326</v>
      </c>
      <c r="K46" s="3">
        <v>40319</v>
      </c>
      <c r="L46" s="156">
        <v>40387</v>
      </c>
    </row>
    <row r="47" spans="1:12" x14ac:dyDescent="0.25">
      <c r="A47" s="4">
        <v>6</v>
      </c>
      <c r="B47" s="5">
        <v>5479865265</v>
      </c>
      <c r="C47" s="5">
        <v>2011389758801</v>
      </c>
      <c r="D47" s="5" t="s">
        <v>536</v>
      </c>
      <c r="E47" s="5"/>
      <c r="F47" s="5">
        <v>12196976093</v>
      </c>
      <c r="G47" s="5" t="s">
        <v>554</v>
      </c>
      <c r="H47" s="6">
        <v>23326</v>
      </c>
      <c r="I47" s="7">
        <v>1138.05</v>
      </c>
      <c r="J47" s="6">
        <v>40808</v>
      </c>
      <c r="K47" s="6">
        <v>40801</v>
      </c>
      <c r="L47" s="155">
        <v>40892</v>
      </c>
    </row>
    <row r="48" spans="1:12" x14ac:dyDescent="0.25">
      <c r="A48" s="1">
        <v>7</v>
      </c>
      <c r="B48" s="2">
        <v>5480312070</v>
      </c>
      <c r="C48" s="2">
        <v>2011387540101</v>
      </c>
      <c r="D48" s="2" t="s">
        <v>536</v>
      </c>
      <c r="E48" s="2"/>
      <c r="F48" s="2">
        <v>12688711697</v>
      </c>
      <c r="G48" s="2" t="s">
        <v>555</v>
      </c>
      <c r="H48" s="3">
        <v>29093</v>
      </c>
      <c r="I48" s="2">
        <v>647.45000000000005</v>
      </c>
      <c r="J48" s="3">
        <v>40808</v>
      </c>
      <c r="K48" s="3">
        <v>40803</v>
      </c>
      <c r="L48" s="156">
        <v>41012</v>
      </c>
    </row>
    <row r="49" spans="1:12" x14ac:dyDescent="0.25">
      <c r="A49" s="4">
        <v>8</v>
      </c>
      <c r="B49" s="5">
        <v>5424970130</v>
      </c>
      <c r="C49" s="5">
        <v>2010341378201</v>
      </c>
      <c r="D49" s="5" t="s">
        <v>536</v>
      </c>
      <c r="E49" s="5"/>
      <c r="F49" s="5">
        <v>12043280726</v>
      </c>
      <c r="G49" s="5" t="s">
        <v>559</v>
      </c>
      <c r="H49" s="6">
        <v>23663</v>
      </c>
      <c r="I49" s="7">
        <v>1254.7</v>
      </c>
      <c r="J49" s="6">
        <v>40449</v>
      </c>
      <c r="K49" s="6">
        <v>40424</v>
      </c>
      <c r="L49" s="155">
        <v>40463</v>
      </c>
    </row>
    <row r="50" spans="1:12" x14ac:dyDescent="0.25">
      <c r="A50" s="1">
        <v>9</v>
      </c>
      <c r="B50" s="2">
        <v>5436082013</v>
      </c>
      <c r="C50" s="2">
        <v>0</v>
      </c>
      <c r="D50" s="2" t="s">
        <v>536</v>
      </c>
      <c r="E50" s="2"/>
      <c r="F50" s="2">
        <v>12927932672</v>
      </c>
      <c r="G50" s="2" t="s">
        <v>560</v>
      </c>
      <c r="H50" s="3">
        <v>30728</v>
      </c>
      <c r="I50" s="2">
        <v>510</v>
      </c>
      <c r="J50" s="3">
        <v>40507</v>
      </c>
      <c r="K50" s="3">
        <v>40500</v>
      </c>
      <c r="L50" s="156">
        <v>40537</v>
      </c>
    </row>
    <row r="51" spans="1:12" x14ac:dyDescent="0.25">
      <c r="A51" s="4">
        <v>10</v>
      </c>
      <c r="B51" s="5">
        <v>5476699151</v>
      </c>
      <c r="C51" s="5">
        <v>0</v>
      </c>
      <c r="D51" s="5" t="s">
        <v>536</v>
      </c>
      <c r="E51" s="5"/>
      <c r="F51" s="5">
        <v>12898747701</v>
      </c>
      <c r="G51" s="5" t="s">
        <v>553</v>
      </c>
      <c r="H51" s="6">
        <v>30690</v>
      </c>
      <c r="I51" s="5">
        <v>545</v>
      </c>
      <c r="J51" s="6">
        <v>40784</v>
      </c>
      <c r="K51" s="6">
        <v>40779</v>
      </c>
      <c r="L51" s="155">
        <v>40848</v>
      </c>
    </row>
    <row r="52" spans="1:12" x14ac:dyDescent="0.25">
      <c r="A52" s="1">
        <v>11</v>
      </c>
      <c r="B52" s="2">
        <v>5429306599</v>
      </c>
      <c r="C52" s="2">
        <v>0</v>
      </c>
      <c r="D52" s="2" t="s">
        <v>536</v>
      </c>
      <c r="E52" s="2"/>
      <c r="F52" s="2">
        <v>12898747701</v>
      </c>
      <c r="G52" s="2" t="s">
        <v>553</v>
      </c>
      <c r="H52" s="3">
        <v>30690</v>
      </c>
      <c r="I52" s="2">
        <v>510</v>
      </c>
      <c r="J52" s="3">
        <v>40462</v>
      </c>
      <c r="K52" s="3">
        <v>40442</v>
      </c>
      <c r="L52" s="156">
        <v>40602</v>
      </c>
    </row>
    <row r="53" spans="1:12" ht="15.75" thickBot="1" x14ac:dyDescent="0.3">
      <c r="A53" s="9">
        <v>12</v>
      </c>
      <c r="B53" s="10">
        <v>5407421760</v>
      </c>
      <c r="C53" s="10">
        <v>2010164921501</v>
      </c>
      <c r="D53" s="10" t="s">
        <v>536</v>
      </c>
      <c r="E53" s="10"/>
      <c r="F53" s="10">
        <v>12811237706</v>
      </c>
      <c r="G53" s="10" t="s">
        <v>561</v>
      </c>
      <c r="H53" s="11">
        <v>29924</v>
      </c>
      <c r="I53" s="10">
        <v>516.77</v>
      </c>
      <c r="J53" s="11">
        <v>40306</v>
      </c>
      <c r="K53" s="11">
        <v>40299</v>
      </c>
      <c r="L53" s="157">
        <v>40356</v>
      </c>
    </row>
    <row r="54" spans="1:12" ht="15.75" thickBot="1" x14ac:dyDescent="0.3">
      <c r="A54" s="165">
        <v>1</v>
      </c>
      <c r="B54" s="166">
        <v>5459657373</v>
      </c>
      <c r="C54" s="166">
        <v>0</v>
      </c>
      <c r="D54" s="166" t="s">
        <v>536</v>
      </c>
      <c r="E54" s="166"/>
      <c r="F54" s="166">
        <v>10624443237</v>
      </c>
      <c r="G54" s="166" t="s">
        <v>558</v>
      </c>
      <c r="H54" s="167">
        <v>18388</v>
      </c>
      <c r="I54" s="166">
        <v>255</v>
      </c>
      <c r="J54" s="167">
        <v>40666</v>
      </c>
      <c r="K54" s="168">
        <v>40326</v>
      </c>
      <c r="L54" s="164"/>
    </row>
    <row r="55" spans="1:12" x14ac:dyDescent="0.25">
      <c r="A55" s="151">
        <v>1</v>
      </c>
      <c r="B55" s="152">
        <v>5369845766</v>
      </c>
      <c r="C55" s="152">
        <v>2009336369901</v>
      </c>
      <c r="D55" s="152" t="s">
        <v>536</v>
      </c>
      <c r="E55" s="152"/>
      <c r="F55" s="152">
        <v>12898747701</v>
      </c>
      <c r="G55" s="152" t="s">
        <v>553</v>
      </c>
      <c r="H55" s="153">
        <v>30690</v>
      </c>
      <c r="I55" s="152">
        <v>465</v>
      </c>
      <c r="J55" s="153">
        <v>40056</v>
      </c>
      <c r="K55" s="153">
        <v>40048</v>
      </c>
      <c r="L55" s="154">
        <v>40086</v>
      </c>
    </row>
    <row r="56" spans="1:12" x14ac:dyDescent="0.25">
      <c r="A56" s="4">
        <v>2</v>
      </c>
      <c r="B56" s="5">
        <v>5356260306</v>
      </c>
      <c r="C56" s="5">
        <v>2009191205901</v>
      </c>
      <c r="D56" s="5" t="s">
        <v>536</v>
      </c>
      <c r="E56" s="5"/>
      <c r="F56" s="5">
        <v>12482522074</v>
      </c>
      <c r="G56" s="5" t="s">
        <v>562</v>
      </c>
      <c r="H56" s="6">
        <v>27424</v>
      </c>
      <c r="I56" s="5">
        <v>635.28</v>
      </c>
      <c r="J56" s="6">
        <v>39952</v>
      </c>
      <c r="K56" s="6">
        <v>39950</v>
      </c>
      <c r="L56" s="155">
        <v>40056</v>
      </c>
    </row>
    <row r="57" spans="1:12" x14ac:dyDescent="0.25">
      <c r="A57" s="1">
        <v>3</v>
      </c>
      <c r="B57" s="2">
        <v>5410338045</v>
      </c>
      <c r="C57" s="2">
        <v>0</v>
      </c>
      <c r="D57" s="2" t="s">
        <v>536</v>
      </c>
      <c r="E57" s="2"/>
      <c r="F57" s="2">
        <v>12898747701</v>
      </c>
      <c r="G57" s="2" t="s">
        <v>553</v>
      </c>
      <c r="H57" s="3">
        <v>30690</v>
      </c>
      <c r="I57" s="2">
        <v>510</v>
      </c>
      <c r="J57" s="3">
        <v>40326</v>
      </c>
      <c r="K57" s="3">
        <v>40319</v>
      </c>
      <c r="L57" s="156">
        <v>40387</v>
      </c>
    </row>
    <row r="58" spans="1:12" x14ac:dyDescent="0.25">
      <c r="A58" s="4">
        <v>4</v>
      </c>
      <c r="B58" s="5">
        <v>5424970130</v>
      </c>
      <c r="C58" s="5">
        <v>2010341378201</v>
      </c>
      <c r="D58" s="5" t="s">
        <v>536</v>
      </c>
      <c r="E58" s="5"/>
      <c r="F58" s="5">
        <v>12043280726</v>
      </c>
      <c r="G58" s="5" t="s">
        <v>559</v>
      </c>
      <c r="H58" s="6">
        <v>23663</v>
      </c>
      <c r="I58" s="7">
        <v>1254.7</v>
      </c>
      <c r="J58" s="6">
        <v>40449</v>
      </c>
      <c r="K58" s="6">
        <v>40424</v>
      </c>
      <c r="L58" s="155">
        <v>40463</v>
      </c>
    </row>
    <row r="59" spans="1:12" x14ac:dyDescent="0.25">
      <c r="A59" s="1">
        <v>5</v>
      </c>
      <c r="B59" s="2">
        <v>5367134030</v>
      </c>
      <c r="C59" s="2">
        <v>0</v>
      </c>
      <c r="D59" s="2" t="s">
        <v>536</v>
      </c>
      <c r="E59" s="2"/>
      <c r="F59" s="2">
        <v>12360003595</v>
      </c>
      <c r="G59" s="2" t="s">
        <v>563</v>
      </c>
      <c r="H59" s="3">
        <v>26695</v>
      </c>
      <c r="I59" s="2">
        <v>465</v>
      </c>
      <c r="J59" s="3">
        <v>40033</v>
      </c>
      <c r="K59" s="3">
        <v>40030</v>
      </c>
      <c r="L59" s="156">
        <v>40148</v>
      </c>
    </row>
    <row r="60" spans="1:12" x14ac:dyDescent="0.25">
      <c r="A60" s="4">
        <v>6</v>
      </c>
      <c r="B60" s="5">
        <v>5436082013</v>
      </c>
      <c r="C60" s="5">
        <v>0</v>
      </c>
      <c r="D60" s="5" t="s">
        <v>536</v>
      </c>
      <c r="E60" s="5"/>
      <c r="F60" s="5">
        <v>12927932672</v>
      </c>
      <c r="G60" s="5" t="s">
        <v>560</v>
      </c>
      <c r="H60" s="6">
        <v>30728</v>
      </c>
      <c r="I60" s="5">
        <v>510</v>
      </c>
      <c r="J60" s="6">
        <v>40507</v>
      </c>
      <c r="K60" s="6">
        <v>40500</v>
      </c>
      <c r="L60" s="155">
        <v>40537</v>
      </c>
    </row>
    <row r="61" spans="1:12" x14ac:dyDescent="0.25">
      <c r="A61" s="1">
        <v>7</v>
      </c>
      <c r="B61" s="2">
        <v>5417937874</v>
      </c>
      <c r="C61" s="2">
        <v>0</v>
      </c>
      <c r="D61" s="2" t="s">
        <v>536</v>
      </c>
      <c r="E61" s="2"/>
      <c r="F61" s="2">
        <v>12551735094</v>
      </c>
      <c r="G61" s="2" t="s">
        <v>564</v>
      </c>
      <c r="H61" s="3">
        <v>29000</v>
      </c>
      <c r="I61" s="2">
        <v>847.44</v>
      </c>
      <c r="J61" s="3">
        <v>40378</v>
      </c>
      <c r="K61" s="3">
        <v>40375</v>
      </c>
      <c r="L61" s="156">
        <v>40421</v>
      </c>
    </row>
    <row r="62" spans="1:12" x14ac:dyDescent="0.25">
      <c r="A62" s="4">
        <v>8</v>
      </c>
      <c r="B62" s="5">
        <v>5429306599</v>
      </c>
      <c r="C62" s="5">
        <v>0</v>
      </c>
      <c r="D62" s="5" t="s">
        <v>536</v>
      </c>
      <c r="E62" s="5"/>
      <c r="F62" s="5">
        <v>12898747701</v>
      </c>
      <c r="G62" s="5" t="s">
        <v>553</v>
      </c>
      <c r="H62" s="6">
        <v>30690</v>
      </c>
      <c r="I62" s="5">
        <v>510</v>
      </c>
      <c r="J62" s="6">
        <v>40462</v>
      </c>
      <c r="K62" s="6">
        <v>40442</v>
      </c>
      <c r="L62" s="155">
        <v>40602</v>
      </c>
    </row>
    <row r="63" spans="1:12" x14ac:dyDescent="0.25">
      <c r="A63" s="1">
        <v>9</v>
      </c>
      <c r="B63" s="2">
        <v>5377456749</v>
      </c>
      <c r="C63" s="2">
        <v>2009408667201</v>
      </c>
      <c r="D63" s="2" t="s">
        <v>536</v>
      </c>
      <c r="E63" s="2"/>
      <c r="F63" s="2">
        <v>16547746705</v>
      </c>
      <c r="G63" s="2"/>
      <c r="H63" s="3">
        <v>31817</v>
      </c>
      <c r="I63" s="2">
        <v>488.5</v>
      </c>
      <c r="J63" s="3">
        <v>40106</v>
      </c>
      <c r="K63" s="3">
        <v>40095</v>
      </c>
      <c r="L63" s="156">
        <v>40147</v>
      </c>
    </row>
    <row r="64" spans="1:12" ht="15.75" thickBot="1" x14ac:dyDescent="0.3">
      <c r="A64" s="9">
        <v>10</v>
      </c>
      <c r="B64" s="10">
        <v>5407421760</v>
      </c>
      <c r="C64" s="10">
        <v>2010164921501</v>
      </c>
      <c r="D64" s="10" t="s">
        <v>536</v>
      </c>
      <c r="E64" s="10"/>
      <c r="F64" s="10">
        <v>12811237706</v>
      </c>
      <c r="G64" s="10" t="s">
        <v>561</v>
      </c>
      <c r="H64" s="11">
        <v>29924</v>
      </c>
      <c r="I64" s="10">
        <v>516.77</v>
      </c>
      <c r="J64" s="11">
        <v>40306</v>
      </c>
      <c r="K64" s="11">
        <v>40299</v>
      </c>
      <c r="L64" s="157">
        <v>40356</v>
      </c>
    </row>
    <row r="65" spans="1:13" x14ac:dyDescent="0.25">
      <c r="A65" s="151">
        <v>1</v>
      </c>
      <c r="B65" s="152">
        <v>5369845766</v>
      </c>
      <c r="C65" s="152">
        <v>2009336369901</v>
      </c>
      <c r="D65" s="152" t="s">
        <v>536</v>
      </c>
      <c r="E65" s="152"/>
      <c r="F65" s="152">
        <v>12898747701</v>
      </c>
      <c r="G65" s="152" t="s">
        <v>553</v>
      </c>
      <c r="H65" s="153">
        <v>30690</v>
      </c>
      <c r="I65" s="152">
        <v>465</v>
      </c>
      <c r="J65" s="153">
        <v>40056</v>
      </c>
      <c r="K65" s="153">
        <v>40048</v>
      </c>
      <c r="L65" s="154">
        <v>40086</v>
      </c>
    </row>
    <row r="66" spans="1:13" x14ac:dyDescent="0.25">
      <c r="A66" s="4">
        <v>2</v>
      </c>
      <c r="B66" s="5">
        <v>5297113470</v>
      </c>
      <c r="C66" s="5">
        <v>2006232271002</v>
      </c>
      <c r="D66" s="5" t="s">
        <v>536</v>
      </c>
      <c r="E66" s="5"/>
      <c r="F66" s="5">
        <v>12493933364</v>
      </c>
      <c r="G66" s="5" t="s">
        <v>565</v>
      </c>
      <c r="H66" s="6">
        <v>27148</v>
      </c>
      <c r="I66" s="5">
        <v>550.53</v>
      </c>
      <c r="J66" s="6">
        <v>39541</v>
      </c>
      <c r="K66" s="6">
        <v>39535</v>
      </c>
      <c r="L66" s="155">
        <v>39580</v>
      </c>
    </row>
    <row r="67" spans="1:13" x14ac:dyDescent="0.25">
      <c r="A67" s="1">
        <v>3</v>
      </c>
      <c r="B67" s="2">
        <v>5286867550</v>
      </c>
      <c r="C67" s="2">
        <v>2008067279501</v>
      </c>
      <c r="D67" s="2" t="s">
        <v>536</v>
      </c>
      <c r="E67" s="2"/>
      <c r="F67" s="2">
        <v>12870532697</v>
      </c>
      <c r="G67" s="2" t="s">
        <v>566</v>
      </c>
      <c r="H67" s="3">
        <v>31601</v>
      </c>
      <c r="I67" s="2">
        <v>381.93</v>
      </c>
      <c r="J67" s="3">
        <v>39498</v>
      </c>
      <c r="K67" s="3">
        <v>39495</v>
      </c>
      <c r="L67" s="156">
        <v>39538</v>
      </c>
    </row>
    <row r="68" spans="1:13" x14ac:dyDescent="0.25">
      <c r="A68" s="4">
        <v>4</v>
      </c>
      <c r="B68" s="5">
        <v>5356260306</v>
      </c>
      <c r="C68" s="5">
        <v>2009191205901</v>
      </c>
      <c r="D68" s="5" t="s">
        <v>536</v>
      </c>
      <c r="E68" s="5"/>
      <c r="F68" s="5">
        <v>12482522074</v>
      </c>
      <c r="G68" s="5" t="s">
        <v>562</v>
      </c>
      <c r="H68" s="6">
        <v>27424</v>
      </c>
      <c r="I68" s="5">
        <v>635.28</v>
      </c>
      <c r="J68" s="6">
        <v>39952</v>
      </c>
      <c r="K68" s="6">
        <v>39950</v>
      </c>
      <c r="L68" s="155">
        <v>40056</v>
      </c>
    </row>
    <row r="69" spans="1:13" x14ac:dyDescent="0.25">
      <c r="A69" s="1">
        <v>5</v>
      </c>
      <c r="B69" s="2">
        <v>5298561213</v>
      </c>
      <c r="C69" s="2">
        <v>0</v>
      </c>
      <c r="D69" s="2" t="s">
        <v>536</v>
      </c>
      <c r="E69" s="2"/>
      <c r="F69" s="2">
        <v>12618976705</v>
      </c>
      <c r="G69" s="2" t="s">
        <v>567</v>
      </c>
      <c r="H69" s="3">
        <v>30354</v>
      </c>
      <c r="I69" s="2">
        <v>415</v>
      </c>
      <c r="J69" s="3">
        <v>39556</v>
      </c>
      <c r="K69" s="3">
        <v>39545</v>
      </c>
      <c r="L69" s="156">
        <v>39613</v>
      </c>
    </row>
    <row r="70" spans="1:13" x14ac:dyDescent="0.25">
      <c r="A70" s="4">
        <v>6</v>
      </c>
      <c r="B70" s="5">
        <v>5319030890</v>
      </c>
      <c r="C70" s="5">
        <v>0</v>
      </c>
      <c r="D70" s="5" t="s">
        <v>536</v>
      </c>
      <c r="E70" s="5"/>
      <c r="F70" s="5">
        <v>12158278244</v>
      </c>
      <c r="G70" s="5" t="s">
        <v>568</v>
      </c>
      <c r="H70" s="6">
        <v>25279</v>
      </c>
      <c r="I70" s="5">
        <v>504.19</v>
      </c>
      <c r="J70" s="6">
        <v>39692</v>
      </c>
      <c r="K70" s="6">
        <v>39684</v>
      </c>
      <c r="L70" s="155">
        <v>39898</v>
      </c>
    </row>
    <row r="71" spans="1:13" x14ac:dyDescent="0.25">
      <c r="A71" s="1">
        <v>7</v>
      </c>
      <c r="B71" s="2">
        <v>5332336213</v>
      </c>
      <c r="C71" s="2">
        <v>2008497201701</v>
      </c>
      <c r="D71" s="2" t="s">
        <v>536</v>
      </c>
      <c r="E71" s="2"/>
      <c r="F71" s="2">
        <v>20671592283</v>
      </c>
      <c r="G71" s="2" t="s">
        <v>569</v>
      </c>
      <c r="H71" s="3">
        <v>32019</v>
      </c>
      <c r="I71" s="2">
        <v>415</v>
      </c>
      <c r="J71" s="3">
        <v>39778</v>
      </c>
      <c r="K71" s="3">
        <v>39771</v>
      </c>
      <c r="L71" s="156">
        <v>39817</v>
      </c>
    </row>
    <row r="72" spans="1:13" x14ac:dyDescent="0.25">
      <c r="A72" s="4">
        <v>8</v>
      </c>
      <c r="B72" s="5">
        <v>5367134030</v>
      </c>
      <c r="C72" s="5">
        <v>0</v>
      </c>
      <c r="D72" s="5" t="s">
        <v>536</v>
      </c>
      <c r="E72" s="5"/>
      <c r="F72" s="5">
        <v>12360003595</v>
      </c>
      <c r="G72" s="5" t="s">
        <v>563</v>
      </c>
      <c r="H72" s="6">
        <v>26695</v>
      </c>
      <c r="I72" s="5">
        <v>465</v>
      </c>
      <c r="J72" s="6">
        <v>40033</v>
      </c>
      <c r="K72" s="6">
        <v>40030</v>
      </c>
      <c r="L72" s="155">
        <v>40049</v>
      </c>
    </row>
    <row r="73" spans="1:13" x14ac:dyDescent="0.25">
      <c r="A73" s="1">
        <v>9</v>
      </c>
      <c r="B73" s="2">
        <v>5325120170</v>
      </c>
      <c r="C73" s="2">
        <v>0</v>
      </c>
      <c r="D73" s="2" t="s">
        <v>536</v>
      </c>
      <c r="E73" s="2"/>
      <c r="F73" s="2">
        <v>12786598690</v>
      </c>
      <c r="G73" s="2" t="s">
        <v>570</v>
      </c>
      <c r="H73" s="3">
        <v>29623</v>
      </c>
      <c r="I73" s="2">
        <v>468.37</v>
      </c>
      <c r="J73" s="3">
        <v>39732</v>
      </c>
      <c r="K73" s="3">
        <v>39729</v>
      </c>
      <c r="L73" s="156">
        <v>39797</v>
      </c>
    </row>
    <row r="74" spans="1:13" x14ac:dyDescent="0.25">
      <c r="A74" s="4">
        <v>10</v>
      </c>
      <c r="B74" s="5">
        <v>5324712805</v>
      </c>
      <c r="C74" s="5">
        <v>0</v>
      </c>
      <c r="D74" s="5" t="s">
        <v>536</v>
      </c>
      <c r="E74" s="5"/>
      <c r="F74" s="5">
        <v>12854355689</v>
      </c>
      <c r="G74" s="5" t="s">
        <v>571</v>
      </c>
      <c r="H74" s="6">
        <v>31188</v>
      </c>
      <c r="I74" s="5">
        <v>484.17</v>
      </c>
      <c r="J74" s="6">
        <v>39732</v>
      </c>
      <c r="K74" s="6">
        <v>39722</v>
      </c>
      <c r="L74" s="155">
        <v>39887</v>
      </c>
    </row>
    <row r="75" spans="1:13" x14ac:dyDescent="0.25">
      <c r="A75" s="1">
        <v>11</v>
      </c>
      <c r="B75" s="2">
        <v>5300145730</v>
      </c>
      <c r="C75" s="2">
        <v>2008164561901</v>
      </c>
      <c r="D75" s="2" t="s">
        <v>536</v>
      </c>
      <c r="E75" s="2"/>
      <c r="F75" s="2">
        <v>12434812009</v>
      </c>
      <c r="G75" s="2" t="s">
        <v>572</v>
      </c>
      <c r="H75" s="3">
        <v>27421</v>
      </c>
      <c r="I75" s="2">
        <v>451.69</v>
      </c>
      <c r="J75" s="3">
        <v>39566</v>
      </c>
      <c r="K75" s="3">
        <v>39554</v>
      </c>
      <c r="L75" s="156">
        <v>39722</v>
      </c>
    </row>
    <row r="76" spans="1:13" ht="15.75" thickBot="1" x14ac:dyDescent="0.3">
      <c r="A76" s="9">
        <v>12</v>
      </c>
      <c r="B76" s="10">
        <v>5377456749</v>
      </c>
      <c r="C76" s="10">
        <v>2009408667201</v>
      </c>
      <c r="D76" s="10" t="s">
        <v>536</v>
      </c>
      <c r="E76" s="10"/>
      <c r="F76" s="10">
        <v>16547746705</v>
      </c>
      <c r="G76" s="10"/>
      <c r="H76" s="11">
        <v>31817</v>
      </c>
      <c r="I76" s="10">
        <v>488.5</v>
      </c>
      <c r="J76" s="11">
        <v>40106</v>
      </c>
      <c r="K76" s="11">
        <v>40095</v>
      </c>
      <c r="L76" s="157">
        <v>40147</v>
      </c>
    </row>
    <row r="77" spans="1:13" ht="15.75" thickBot="1" x14ac:dyDescent="0.3">
      <c r="A77" s="165">
        <v>1</v>
      </c>
      <c r="B77" s="166">
        <v>5324848103</v>
      </c>
      <c r="C77" s="166">
        <v>0</v>
      </c>
      <c r="D77" s="166" t="s">
        <v>536</v>
      </c>
      <c r="E77" s="166"/>
      <c r="F77" s="166">
        <v>12434812009</v>
      </c>
      <c r="G77" s="166" t="s">
        <v>572</v>
      </c>
      <c r="H77" s="167">
        <v>27421</v>
      </c>
      <c r="I77" s="166">
        <v>281.66000000000003</v>
      </c>
      <c r="J77" s="167">
        <v>39743</v>
      </c>
      <c r="K77" s="168">
        <v>39723</v>
      </c>
      <c r="L77" s="164"/>
      <c r="M77" s="169"/>
    </row>
    <row r="78" spans="1:13" x14ac:dyDescent="0.25">
      <c r="A78" s="151">
        <v>1</v>
      </c>
      <c r="B78" s="152">
        <v>5201914124</v>
      </c>
      <c r="C78" s="152">
        <v>2007144741501</v>
      </c>
      <c r="D78" s="152" t="s">
        <v>536</v>
      </c>
      <c r="E78" s="152"/>
      <c r="F78" s="152">
        <v>12850965687</v>
      </c>
      <c r="G78" s="152" t="s">
        <v>573</v>
      </c>
      <c r="H78" s="153">
        <v>30185</v>
      </c>
      <c r="I78" s="152">
        <v>480.09</v>
      </c>
      <c r="J78" s="153">
        <v>39190</v>
      </c>
      <c r="K78" s="153">
        <v>39186</v>
      </c>
      <c r="L78" s="154">
        <v>39207</v>
      </c>
    </row>
    <row r="79" spans="1:13" x14ac:dyDescent="0.25">
      <c r="A79" s="4">
        <v>2</v>
      </c>
      <c r="B79" s="5">
        <v>5203664680</v>
      </c>
      <c r="C79" s="5">
        <v>0</v>
      </c>
      <c r="D79" s="5" t="s">
        <v>536</v>
      </c>
      <c r="E79" s="5"/>
      <c r="F79" s="5">
        <v>12512284788</v>
      </c>
      <c r="G79" s="5" t="s">
        <v>574</v>
      </c>
      <c r="H79" s="6">
        <v>27711</v>
      </c>
      <c r="I79" s="5">
        <v>510.5</v>
      </c>
      <c r="J79" s="6">
        <v>39224</v>
      </c>
      <c r="K79" s="6">
        <v>39173</v>
      </c>
      <c r="L79" s="155">
        <v>39325</v>
      </c>
    </row>
    <row r="80" spans="1:13" x14ac:dyDescent="0.25">
      <c r="A80" s="1">
        <v>3</v>
      </c>
      <c r="B80" s="2">
        <v>5203723938</v>
      </c>
      <c r="C80" s="2">
        <v>2007158220701</v>
      </c>
      <c r="D80" s="2" t="s">
        <v>536</v>
      </c>
      <c r="E80" s="2"/>
      <c r="F80" s="2">
        <v>12484060035</v>
      </c>
      <c r="G80" s="2" t="s">
        <v>575</v>
      </c>
      <c r="H80" s="3">
        <v>27950</v>
      </c>
      <c r="I80" s="2">
        <v>403.41</v>
      </c>
      <c r="J80" s="3">
        <v>39206</v>
      </c>
      <c r="K80" s="3">
        <v>39197</v>
      </c>
      <c r="L80" s="156">
        <v>39237</v>
      </c>
    </row>
    <row r="81" spans="1:13" x14ac:dyDescent="0.25">
      <c r="A81" s="4">
        <v>4</v>
      </c>
      <c r="B81" s="5">
        <v>5206612754</v>
      </c>
      <c r="C81" s="5">
        <v>0</v>
      </c>
      <c r="D81" s="5" t="s">
        <v>536</v>
      </c>
      <c r="E81" s="5"/>
      <c r="F81" s="5">
        <v>12702129716</v>
      </c>
      <c r="G81" s="5" t="s">
        <v>576</v>
      </c>
      <c r="H81" s="6">
        <v>29572</v>
      </c>
      <c r="I81" s="5">
        <v>420.29</v>
      </c>
      <c r="J81" s="6">
        <v>39251</v>
      </c>
      <c r="K81" s="6">
        <v>39227</v>
      </c>
      <c r="L81" s="155">
        <v>39294</v>
      </c>
    </row>
    <row r="82" spans="1:13" x14ac:dyDescent="0.25">
      <c r="A82" s="1">
        <v>5</v>
      </c>
      <c r="B82" s="2">
        <v>5222681005</v>
      </c>
      <c r="C82" s="2">
        <v>2007413820001</v>
      </c>
      <c r="D82" s="2" t="s">
        <v>536</v>
      </c>
      <c r="E82" s="2"/>
      <c r="F82" s="2">
        <v>12365347624</v>
      </c>
      <c r="G82" s="2" t="s">
        <v>577</v>
      </c>
      <c r="H82" s="3">
        <v>26766</v>
      </c>
      <c r="I82" s="2">
        <v>481.15</v>
      </c>
      <c r="J82" s="3">
        <v>39371</v>
      </c>
      <c r="K82" s="3">
        <v>39366</v>
      </c>
      <c r="L82" s="156">
        <v>39411</v>
      </c>
    </row>
    <row r="83" spans="1:13" x14ac:dyDescent="0.25">
      <c r="A83" s="4">
        <v>6</v>
      </c>
      <c r="B83" s="5">
        <v>5226770606</v>
      </c>
      <c r="C83" s="5">
        <v>2007461599801</v>
      </c>
      <c r="D83" s="5" t="s">
        <v>536</v>
      </c>
      <c r="E83" s="5"/>
      <c r="F83" s="5">
        <v>12527224522</v>
      </c>
      <c r="G83" s="5" t="s">
        <v>578</v>
      </c>
      <c r="H83" s="6">
        <v>28204</v>
      </c>
      <c r="I83" s="5">
        <v>545.79999999999995</v>
      </c>
      <c r="J83" s="6">
        <v>39409</v>
      </c>
      <c r="K83" s="6">
        <v>39401</v>
      </c>
      <c r="L83" s="155">
        <v>39493</v>
      </c>
    </row>
    <row r="84" spans="1:13" x14ac:dyDescent="0.25">
      <c r="A84" s="1">
        <v>7</v>
      </c>
      <c r="B84" s="2">
        <v>5286867550</v>
      </c>
      <c r="C84" s="2">
        <v>2008067279501</v>
      </c>
      <c r="D84" s="2" t="s">
        <v>536</v>
      </c>
      <c r="E84" s="2"/>
      <c r="F84" s="2">
        <v>12870532697</v>
      </c>
      <c r="G84" s="2" t="s">
        <v>566</v>
      </c>
      <c r="H84" s="3">
        <v>31601</v>
      </c>
      <c r="I84" s="2">
        <v>411.2</v>
      </c>
      <c r="J84" s="3">
        <v>39498</v>
      </c>
      <c r="K84" s="3">
        <v>39495</v>
      </c>
      <c r="L84" s="156">
        <v>39538</v>
      </c>
    </row>
    <row r="85" spans="1:13" x14ac:dyDescent="0.25">
      <c r="A85" s="4">
        <v>8</v>
      </c>
      <c r="B85" s="5">
        <v>5297113470</v>
      </c>
      <c r="C85" s="5">
        <v>2006232271002</v>
      </c>
      <c r="D85" s="5" t="s">
        <v>536</v>
      </c>
      <c r="E85" s="5"/>
      <c r="F85" s="5">
        <v>12493933364</v>
      </c>
      <c r="G85" s="5" t="s">
        <v>565</v>
      </c>
      <c r="H85" s="6">
        <v>27148</v>
      </c>
      <c r="I85" s="5">
        <v>604.98</v>
      </c>
      <c r="J85" s="6">
        <v>39541</v>
      </c>
      <c r="K85" s="6">
        <v>39535</v>
      </c>
      <c r="L85" s="155">
        <v>39580</v>
      </c>
    </row>
    <row r="86" spans="1:13" x14ac:dyDescent="0.25">
      <c r="A86" s="1">
        <v>9</v>
      </c>
      <c r="B86" s="2">
        <v>5298561213</v>
      </c>
      <c r="C86" s="2">
        <v>0</v>
      </c>
      <c r="D86" s="2" t="s">
        <v>536</v>
      </c>
      <c r="E86" s="2"/>
      <c r="F86" s="2">
        <v>12618976705</v>
      </c>
      <c r="G86" s="2" t="s">
        <v>567</v>
      </c>
      <c r="H86" s="3">
        <v>30354</v>
      </c>
      <c r="I86" s="2">
        <v>415</v>
      </c>
      <c r="J86" s="3">
        <v>39556</v>
      </c>
      <c r="K86" s="3">
        <v>39545</v>
      </c>
      <c r="L86" s="156">
        <v>39613</v>
      </c>
    </row>
    <row r="87" spans="1:13" x14ac:dyDescent="0.25">
      <c r="A87" s="4">
        <v>10</v>
      </c>
      <c r="B87" s="5">
        <v>5300145730</v>
      </c>
      <c r="C87" s="5">
        <v>2008164561901</v>
      </c>
      <c r="D87" s="5" t="s">
        <v>536</v>
      </c>
      <c r="E87" s="5"/>
      <c r="F87" s="5">
        <v>12434812009</v>
      </c>
      <c r="G87" s="5" t="s">
        <v>572</v>
      </c>
      <c r="H87" s="6">
        <v>27421</v>
      </c>
      <c r="I87" s="5">
        <v>496.37</v>
      </c>
      <c r="J87" s="6">
        <v>39566</v>
      </c>
      <c r="K87" s="6">
        <v>39554</v>
      </c>
      <c r="L87" s="155">
        <v>39722</v>
      </c>
    </row>
    <row r="88" spans="1:13" x14ac:dyDescent="0.25">
      <c r="A88" s="1">
        <v>11</v>
      </c>
      <c r="B88" s="2">
        <v>5319030890</v>
      </c>
      <c r="C88" s="2">
        <v>0</v>
      </c>
      <c r="D88" s="2" t="s">
        <v>536</v>
      </c>
      <c r="E88" s="2"/>
      <c r="F88" s="2">
        <v>12158278244</v>
      </c>
      <c r="G88" s="2" t="s">
        <v>568</v>
      </c>
      <c r="H88" s="3">
        <v>25279</v>
      </c>
      <c r="I88" s="2">
        <v>542.19000000000005</v>
      </c>
      <c r="J88" s="3">
        <v>39692</v>
      </c>
      <c r="K88" s="3">
        <v>39684</v>
      </c>
      <c r="L88" s="156">
        <v>39898</v>
      </c>
    </row>
    <row r="89" spans="1:13" x14ac:dyDescent="0.25">
      <c r="A89" s="4">
        <v>12</v>
      </c>
      <c r="B89" s="5">
        <v>5324712805</v>
      </c>
      <c r="C89" s="5">
        <v>0</v>
      </c>
      <c r="D89" s="5" t="s">
        <v>536</v>
      </c>
      <c r="E89" s="5"/>
      <c r="F89" s="5">
        <v>12854355689</v>
      </c>
      <c r="G89" s="5" t="s">
        <v>571</v>
      </c>
      <c r="H89" s="6">
        <v>31188</v>
      </c>
      <c r="I89" s="5">
        <v>522.55999999999995</v>
      </c>
      <c r="J89" s="6">
        <v>39732</v>
      </c>
      <c r="K89" s="6">
        <v>39722</v>
      </c>
      <c r="L89" s="155">
        <v>39887</v>
      </c>
    </row>
    <row r="90" spans="1:13" x14ac:dyDescent="0.25">
      <c r="A90" s="1">
        <v>13</v>
      </c>
      <c r="B90" s="2">
        <v>5325120170</v>
      </c>
      <c r="C90" s="2">
        <v>0</v>
      </c>
      <c r="D90" s="2" t="s">
        <v>536</v>
      </c>
      <c r="E90" s="2"/>
      <c r="F90" s="2">
        <v>12786598690</v>
      </c>
      <c r="G90" s="2" t="s">
        <v>570</v>
      </c>
      <c r="H90" s="3">
        <v>29623</v>
      </c>
      <c r="I90" s="2">
        <v>514.70000000000005</v>
      </c>
      <c r="J90" s="3">
        <v>39732</v>
      </c>
      <c r="K90" s="3">
        <v>39729</v>
      </c>
      <c r="L90" s="156">
        <v>39797</v>
      </c>
    </row>
    <row r="91" spans="1:13" ht="15.75" thickBot="1" x14ac:dyDescent="0.3">
      <c r="A91" s="9">
        <v>14</v>
      </c>
      <c r="B91" s="10">
        <v>5332336213</v>
      </c>
      <c r="C91" s="10">
        <v>2008497201701</v>
      </c>
      <c r="D91" s="10" t="s">
        <v>536</v>
      </c>
      <c r="E91" s="10"/>
      <c r="F91" s="10">
        <v>20671592283</v>
      </c>
      <c r="G91" s="10" t="s">
        <v>569</v>
      </c>
      <c r="H91" s="11">
        <v>32019</v>
      </c>
      <c r="I91" s="10">
        <v>419.43</v>
      </c>
      <c r="J91" s="11">
        <v>39778</v>
      </c>
      <c r="K91" s="11">
        <v>39771</v>
      </c>
      <c r="L91" s="157">
        <v>39817</v>
      </c>
      <c r="M91" s="170">
        <v>2010</v>
      </c>
    </row>
    <row r="92" spans="1:13" ht="15.75" thickBot="1" x14ac:dyDescent="0.3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64"/>
    </row>
    <row r="93" spans="1:13" ht="15.75" thickBot="1" x14ac:dyDescent="0.3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64"/>
    </row>
    <row r="94" spans="1:13" ht="15.75" thickBot="1" x14ac:dyDescent="0.3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64"/>
    </row>
    <row r="95" spans="1:13" ht="15.75" thickBot="1" x14ac:dyDescent="0.3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64"/>
    </row>
    <row r="96" spans="1:13" ht="15.75" thickBot="1" x14ac:dyDescent="0.3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64"/>
    </row>
    <row r="97" spans="1:12" ht="15.75" thickBot="1" x14ac:dyDescent="0.3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64"/>
    </row>
    <row r="98" spans="1:12" ht="15.75" thickBot="1" x14ac:dyDescent="0.3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64"/>
    </row>
    <row r="99" spans="1:12" ht="15.75" thickBot="1" x14ac:dyDescent="0.3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64"/>
    </row>
    <row r="100" spans="1:12" ht="15.75" thickBot="1" x14ac:dyDescent="0.3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64"/>
    </row>
    <row r="101" spans="1:12" ht="15.75" thickBot="1" x14ac:dyDescent="0.3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64"/>
    </row>
    <row r="102" spans="1:12" ht="15.75" thickBot="1" x14ac:dyDescent="0.3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64"/>
    </row>
    <row r="103" spans="1:12" ht="15.75" thickBot="1" x14ac:dyDescent="0.3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64"/>
    </row>
    <row r="104" spans="1:12" ht="15.75" thickBot="1" x14ac:dyDescent="0.3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64"/>
    </row>
    <row r="105" spans="1:12" ht="15.75" thickBot="1" x14ac:dyDescent="0.3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64"/>
    </row>
    <row r="106" spans="1:12" ht="15.75" thickBot="1" x14ac:dyDescent="0.3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64"/>
    </row>
    <row r="107" spans="1:12" ht="15.75" thickBot="1" x14ac:dyDescent="0.3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64"/>
    </row>
    <row r="108" spans="1:12" ht="15.75" thickBot="1" x14ac:dyDescent="0.3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64"/>
    </row>
    <row r="109" spans="1:12" ht="15.75" thickBot="1" x14ac:dyDescent="0.3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64"/>
    </row>
    <row r="110" spans="1:12" ht="15.75" thickBot="1" x14ac:dyDescent="0.3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64"/>
    </row>
    <row r="111" spans="1:12" ht="15.75" thickBot="1" x14ac:dyDescent="0.3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64"/>
    </row>
    <row r="112" spans="1:12" ht="15.75" thickBot="1" x14ac:dyDescent="0.3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64"/>
    </row>
    <row r="113" spans="1:12" ht="15.75" thickBot="1" x14ac:dyDescent="0.3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64"/>
    </row>
    <row r="114" spans="1:12" ht="15.75" thickBot="1" x14ac:dyDescent="0.3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64"/>
    </row>
    <row r="115" spans="1:12" ht="15.75" thickBot="1" x14ac:dyDescent="0.3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64"/>
    </row>
    <row r="116" spans="1:12" ht="15.75" thickBot="1" x14ac:dyDescent="0.3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64"/>
    </row>
    <row r="117" spans="1:12" ht="15.75" thickBot="1" x14ac:dyDescent="0.3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64"/>
    </row>
    <row r="118" spans="1:12" ht="15.75" thickBot="1" x14ac:dyDescent="0.3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64"/>
    </row>
    <row r="119" spans="1:12" ht="15.75" thickBot="1" x14ac:dyDescent="0.3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64"/>
    </row>
    <row r="120" spans="1:12" ht="15.75" thickBot="1" x14ac:dyDescent="0.3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64"/>
    </row>
    <row r="121" spans="1:12" ht="15.75" thickBot="1" x14ac:dyDescent="0.3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64"/>
    </row>
    <row r="122" spans="1:12" ht="15.75" thickBot="1" x14ac:dyDescent="0.3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64"/>
    </row>
    <row r="123" spans="1:12" ht="15.75" thickBot="1" x14ac:dyDescent="0.3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64"/>
    </row>
    <row r="124" spans="1:12" ht="15.75" thickBot="1" x14ac:dyDescent="0.3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64"/>
    </row>
    <row r="125" spans="1:12" ht="15.75" thickBot="1" x14ac:dyDescent="0.3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64"/>
    </row>
    <row r="126" spans="1:12" ht="15.75" thickBot="1" x14ac:dyDescent="0.3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64"/>
    </row>
    <row r="127" spans="1:12" ht="15.75" thickBot="1" x14ac:dyDescent="0.3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64"/>
    </row>
    <row r="128" spans="1:12" ht="15.75" thickBot="1" x14ac:dyDescent="0.3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64"/>
    </row>
    <row r="129" spans="1:12" ht="15.75" thickBot="1" x14ac:dyDescent="0.3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64"/>
    </row>
    <row r="130" spans="1:12" ht="15.75" thickBot="1" x14ac:dyDescent="0.3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64"/>
    </row>
    <row r="131" spans="1:12" ht="15.75" thickBot="1" x14ac:dyDescent="0.3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64"/>
    </row>
    <row r="132" spans="1:12" ht="15.75" thickBot="1" x14ac:dyDescent="0.3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64"/>
    </row>
    <row r="133" spans="1:12" ht="15.75" thickBot="1" x14ac:dyDescent="0.3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64"/>
    </row>
    <row r="134" spans="1:12" ht="15.75" thickBot="1" x14ac:dyDescent="0.3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64"/>
    </row>
    <row r="135" spans="1:12" ht="15.75" thickBot="1" x14ac:dyDescent="0.3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64"/>
    </row>
    <row r="136" spans="1:12" ht="15.75" thickBot="1" x14ac:dyDescent="0.3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64"/>
    </row>
    <row r="137" spans="1:12" ht="15.75" thickBot="1" x14ac:dyDescent="0.3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64"/>
    </row>
    <row r="138" spans="1:12" ht="15.75" thickBot="1" x14ac:dyDescent="0.3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64"/>
    </row>
    <row r="139" spans="1:12" ht="15.75" thickBot="1" x14ac:dyDescent="0.3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64"/>
    </row>
    <row r="140" spans="1:12" ht="15.75" thickBot="1" x14ac:dyDescent="0.3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64"/>
    </row>
    <row r="141" spans="1:12" ht="15.75" thickBot="1" x14ac:dyDescent="0.3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64"/>
    </row>
    <row r="142" spans="1:12" ht="15.75" thickBot="1" x14ac:dyDescent="0.3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64"/>
    </row>
    <row r="143" spans="1:12" ht="15.75" thickBot="1" x14ac:dyDescent="0.3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64"/>
    </row>
    <row r="144" spans="1:12" ht="15.75" thickBot="1" x14ac:dyDescent="0.3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64"/>
    </row>
    <row r="145" spans="1:12" ht="15.75" thickBot="1" x14ac:dyDescent="0.3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64"/>
    </row>
    <row r="146" spans="1:12" ht="15.75" thickBot="1" x14ac:dyDescent="0.3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64"/>
    </row>
    <row r="147" spans="1:12" ht="15.75" thickBot="1" x14ac:dyDescent="0.3">
      <c r="A147" s="13"/>
      <c r="B147" s="14"/>
      <c r="C147" s="14"/>
      <c r="D147" s="14"/>
      <c r="E147" s="14"/>
      <c r="F147" s="14"/>
      <c r="G147" s="14"/>
      <c r="H147" s="15"/>
      <c r="I147" s="14"/>
      <c r="J147" s="15"/>
      <c r="K147" s="15"/>
      <c r="L147" s="164"/>
    </row>
    <row r="148" spans="1:12" ht="15.75" thickBot="1" x14ac:dyDescent="0.3">
      <c r="A148" s="13"/>
      <c r="B148" s="14"/>
      <c r="C148" s="14"/>
      <c r="D148" s="14"/>
      <c r="E148" s="14"/>
      <c r="F148" s="14"/>
      <c r="G148" s="14"/>
      <c r="H148" s="15"/>
      <c r="I148" s="14"/>
      <c r="J148" s="15"/>
      <c r="K148" s="15"/>
      <c r="L148" s="164"/>
    </row>
    <row r="149" spans="1:12" ht="15.75" thickBot="1" x14ac:dyDescent="0.3">
      <c r="A149" s="13"/>
      <c r="B149" s="14"/>
      <c r="C149" s="14"/>
      <c r="D149" s="14"/>
      <c r="E149" s="14"/>
      <c r="F149" s="14"/>
      <c r="G149" s="14"/>
      <c r="H149" s="15"/>
      <c r="I149" s="14"/>
      <c r="J149" s="15"/>
      <c r="K149" s="15"/>
      <c r="L149" s="164"/>
    </row>
    <row r="150" spans="1:12" ht="15.75" thickBot="1" x14ac:dyDescent="0.3">
      <c r="A150" s="13"/>
      <c r="B150" s="14"/>
      <c r="C150" s="14"/>
      <c r="D150" s="14"/>
      <c r="E150" s="14"/>
      <c r="F150" s="14"/>
      <c r="G150" s="14"/>
      <c r="H150" s="15"/>
      <c r="I150" s="14"/>
      <c r="J150" s="15"/>
      <c r="K150" s="15"/>
      <c r="L150" s="164"/>
    </row>
    <row r="151" spans="1:12" ht="15.75" thickBot="1" x14ac:dyDescent="0.3">
      <c r="A151" s="13"/>
      <c r="B151" s="14"/>
      <c r="C151" s="14"/>
      <c r="D151" s="14"/>
      <c r="E151" s="14"/>
      <c r="F151" s="14"/>
      <c r="G151" s="14"/>
      <c r="H151" s="15"/>
      <c r="I151" s="14"/>
      <c r="J151" s="15"/>
      <c r="K151" s="15"/>
      <c r="L151" s="164"/>
    </row>
    <row r="152" spans="1:12" ht="15.75" thickBot="1" x14ac:dyDescent="0.3">
      <c r="A152" s="13"/>
      <c r="B152" s="14"/>
      <c r="C152" s="14"/>
      <c r="D152" s="14"/>
      <c r="E152" s="14"/>
      <c r="F152" s="14"/>
      <c r="G152" s="14"/>
      <c r="H152" s="15"/>
      <c r="I152" s="14"/>
      <c r="J152" s="15"/>
      <c r="K152" s="15"/>
      <c r="L152" s="164"/>
    </row>
    <row r="153" spans="1:12" ht="15.75" thickBot="1" x14ac:dyDescent="0.3">
      <c r="A153" s="13"/>
      <c r="B153" s="14"/>
      <c r="C153" s="14"/>
      <c r="D153" s="14"/>
      <c r="E153" s="14"/>
      <c r="F153" s="14"/>
      <c r="G153" s="14"/>
      <c r="H153" s="15"/>
      <c r="I153" s="14"/>
      <c r="J153" s="15"/>
      <c r="K153" s="15"/>
      <c r="L153" s="164"/>
    </row>
    <row r="154" spans="1:12" ht="15.75" thickBot="1" x14ac:dyDescent="0.3">
      <c r="A154" s="13"/>
      <c r="B154" s="14"/>
      <c r="C154" s="14"/>
      <c r="D154" s="14"/>
      <c r="E154" s="14"/>
      <c r="F154" s="14"/>
      <c r="G154" s="14"/>
      <c r="H154" s="15"/>
      <c r="I154" s="14"/>
      <c r="J154" s="15"/>
      <c r="K154" s="15"/>
      <c r="L154" s="164"/>
    </row>
    <row r="155" spans="1:12" ht="15.75" thickBot="1" x14ac:dyDescent="0.3">
      <c r="A155" s="13"/>
      <c r="B155" s="14"/>
      <c r="C155" s="14"/>
      <c r="D155" s="14"/>
      <c r="E155" s="14"/>
      <c r="F155" s="14"/>
      <c r="G155" s="14"/>
      <c r="H155" s="15"/>
      <c r="I155" s="14"/>
      <c r="J155" s="15"/>
      <c r="K155" s="15"/>
      <c r="L155" s="164"/>
    </row>
    <row r="156" spans="1:12" ht="15.75" thickBot="1" x14ac:dyDescent="0.3">
      <c r="A156" s="13"/>
      <c r="B156" s="14"/>
      <c r="C156" s="14"/>
      <c r="D156" s="14"/>
      <c r="E156" s="14"/>
      <c r="F156" s="14"/>
      <c r="G156" s="14"/>
      <c r="H156" s="15"/>
      <c r="I156" s="14"/>
      <c r="J156" s="15"/>
      <c r="K156" s="15"/>
      <c r="L156" s="164"/>
    </row>
    <row r="157" spans="1:12" ht="15.75" thickBot="1" x14ac:dyDescent="0.3">
      <c r="A157" s="13"/>
      <c r="B157" s="14"/>
      <c r="C157" s="14"/>
      <c r="D157" s="14"/>
      <c r="E157" s="14"/>
      <c r="F157" s="14"/>
      <c r="G157" s="14"/>
      <c r="H157" s="15"/>
      <c r="I157" s="14"/>
      <c r="J157" s="15"/>
      <c r="K157" s="15"/>
      <c r="L157" s="164"/>
    </row>
    <row r="158" spans="1:12" ht="15.75" thickBot="1" x14ac:dyDescent="0.3">
      <c r="A158" s="13"/>
      <c r="B158" s="14"/>
      <c r="C158" s="14"/>
      <c r="D158" s="14"/>
      <c r="E158" s="14"/>
      <c r="F158" s="14"/>
      <c r="G158" s="14"/>
      <c r="H158" s="15"/>
      <c r="I158" s="14"/>
      <c r="J158" s="15"/>
      <c r="K158" s="15"/>
      <c r="L158" s="164"/>
    </row>
    <row r="159" spans="1:12" ht="15.75" thickBot="1" x14ac:dyDescent="0.3">
      <c r="A159" s="13"/>
      <c r="B159" s="14"/>
      <c r="C159" s="14"/>
      <c r="D159" s="14"/>
      <c r="E159" s="14"/>
      <c r="F159" s="14"/>
      <c r="G159" s="14"/>
      <c r="H159" s="15"/>
      <c r="I159" s="14"/>
      <c r="J159" s="15"/>
      <c r="K159" s="15"/>
      <c r="L159" s="164"/>
    </row>
    <row r="160" spans="1:12" ht="15.75" thickBot="1" x14ac:dyDescent="0.3">
      <c r="A160" s="13"/>
      <c r="B160" s="14"/>
      <c r="C160" s="14"/>
      <c r="D160" s="14"/>
      <c r="E160" s="14"/>
      <c r="F160" s="14"/>
      <c r="G160" s="14"/>
      <c r="H160" s="15"/>
      <c r="I160" s="14"/>
      <c r="J160" s="15"/>
      <c r="K160" s="15"/>
      <c r="L160" s="164"/>
    </row>
    <row r="161" spans="1:12" ht="15.75" thickBot="1" x14ac:dyDescent="0.3">
      <c r="A161" s="13"/>
      <c r="B161" s="14"/>
      <c r="C161" s="14"/>
      <c r="D161" s="14"/>
      <c r="E161" s="14"/>
      <c r="F161" s="14"/>
      <c r="G161" s="14"/>
      <c r="H161" s="15"/>
      <c r="I161" s="14"/>
      <c r="J161" s="15"/>
      <c r="K161" s="15"/>
      <c r="L161" s="164"/>
    </row>
    <row r="162" spans="1:12" ht="15.75" thickBot="1" x14ac:dyDescent="0.3">
      <c r="A162" s="13"/>
      <c r="B162" s="14"/>
      <c r="C162" s="14"/>
      <c r="D162" s="14"/>
      <c r="E162" s="14"/>
      <c r="F162" s="14"/>
      <c r="G162" s="14"/>
      <c r="H162" s="15"/>
      <c r="I162" s="14"/>
      <c r="J162" s="15"/>
      <c r="K162" s="15"/>
      <c r="L162" s="164"/>
    </row>
    <row r="163" spans="1:12" ht="15.75" thickBot="1" x14ac:dyDescent="0.3">
      <c r="A163" s="13"/>
      <c r="B163" s="14"/>
      <c r="C163" s="14"/>
      <c r="D163" s="14"/>
      <c r="E163" s="14"/>
      <c r="F163" s="14"/>
      <c r="G163" s="14"/>
      <c r="H163" s="15"/>
      <c r="I163" s="14"/>
      <c r="J163" s="15"/>
      <c r="K163" s="15"/>
      <c r="L163" s="164"/>
    </row>
    <row r="164" spans="1:12" ht="15.75" thickBot="1" x14ac:dyDescent="0.3">
      <c r="A164" s="13"/>
      <c r="B164" s="14"/>
      <c r="C164" s="14"/>
      <c r="D164" s="14"/>
      <c r="E164" s="14"/>
      <c r="F164" s="14"/>
      <c r="G164" s="14"/>
      <c r="H164" s="15"/>
      <c r="I164" s="14"/>
      <c r="J164" s="15"/>
      <c r="K164" s="15"/>
      <c r="L164" s="164"/>
    </row>
    <row r="165" spans="1:12" ht="15.75" thickBot="1" x14ac:dyDescent="0.3">
      <c r="A165" s="13"/>
      <c r="B165" s="14"/>
      <c r="C165" s="14"/>
      <c r="D165" s="14"/>
      <c r="E165" s="14"/>
      <c r="F165" s="14"/>
      <c r="G165" s="14"/>
      <c r="H165" s="15"/>
      <c r="I165" s="14"/>
      <c r="J165" s="15"/>
      <c r="K165" s="15"/>
      <c r="L165" s="164"/>
    </row>
    <row r="166" spans="1:12" ht="15.75" thickBot="1" x14ac:dyDescent="0.3">
      <c r="A166" s="13"/>
      <c r="B166" s="14"/>
      <c r="C166" s="14"/>
      <c r="D166" s="14"/>
      <c r="E166" s="14"/>
      <c r="F166" s="14"/>
      <c r="G166" s="14"/>
      <c r="H166" s="15"/>
      <c r="I166" s="14"/>
      <c r="J166" s="15"/>
      <c r="K166" s="15"/>
      <c r="L166" s="164"/>
    </row>
    <row r="167" spans="1:12" ht="15.75" thickBot="1" x14ac:dyDescent="0.3">
      <c r="A167" s="13"/>
      <c r="B167" s="14"/>
      <c r="C167" s="14"/>
      <c r="D167" s="14"/>
      <c r="E167" s="14"/>
      <c r="F167" s="14"/>
      <c r="G167" s="14"/>
      <c r="H167" s="15"/>
      <c r="I167" s="14"/>
      <c r="J167" s="15"/>
      <c r="K167" s="15"/>
      <c r="L167" s="164"/>
    </row>
    <row r="168" spans="1:12" ht="15.75" thickBot="1" x14ac:dyDescent="0.3">
      <c r="A168" s="13"/>
      <c r="B168" s="14"/>
      <c r="C168" s="14"/>
      <c r="D168" s="14"/>
      <c r="E168" s="14"/>
      <c r="F168" s="14"/>
      <c r="G168" s="14"/>
      <c r="H168" s="15"/>
      <c r="I168" s="14"/>
      <c r="J168" s="15"/>
      <c r="K168" s="15"/>
      <c r="L168" s="164"/>
    </row>
    <row r="169" spans="1:12" ht="15.75" thickBot="1" x14ac:dyDescent="0.3">
      <c r="A169" s="13"/>
      <c r="B169" s="14"/>
      <c r="C169" s="14"/>
      <c r="D169" s="14"/>
      <c r="E169" s="14"/>
      <c r="F169" s="14"/>
      <c r="G169" s="14"/>
      <c r="H169" s="15"/>
      <c r="I169" s="14"/>
      <c r="J169" s="15"/>
      <c r="K169" s="15"/>
      <c r="L169" s="164"/>
    </row>
    <row r="170" spans="1:12" ht="15.75" thickBot="1" x14ac:dyDescent="0.3">
      <c r="A170" s="13"/>
      <c r="B170" s="14"/>
      <c r="C170" s="14"/>
      <c r="D170" s="14"/>
      <c r="E170" s="14"/>
      <c r="F170" s="14"/>
      <c r="G170" s="14"/>
      <c r="H170" s="15"/>
      <c r="I170" s="14"/>
      <c r="J170" s="15"/>
      <c r="K170" s="15"/>
      <c r="L170" s="164"/>
    </row>
    <row r="171" spans="1:12" ht="15.75" thickBot="1" x14ac:dyDescent="0.3">
      <c r="A171" s="13"/>
      <c r="B171" s="14"/>
      <c r="C171" s="14"/>
      <c r="D171" s="14"/>
      <c r="E171" s="14"/>
      <c r="F171" s="14"/>
      <c r="G171" s="14"/>
      <c r="H171" s="15"/>
      <c r="I171" s="14"/>
      <c r="J171" s="15"/>
      <c r="K171" s="15"/>
      <c r="L171" s="164"/>
    </row>
    <row r="172" spans="1:12" ht="15.75" thickBot="1" x14ac:dyDescent="0.3">
      <c r="A172" s="13"/>
      <c r="B172" s="14"/>
      <c r="C172" s="14"/>
      <c r="D172" s="14"/>
      <c r="E172" s="14"/>
      <c r="F172" s="14"/>
      <c r="G172" s="14"/>
      <c r="H172" s="15"/>
      <c r="I172" s="14"/>
      <c r="J172" s="15"/>
      <c r="K172" s="15"/>
      <c r="L172" s="164"/>
    </row>
    <row r="173" spans="1:12" ht="15.75" thickBot="1" x14ac:dyDescent="0.3">
      <c r="A173" s="13"/>
      <c r="B173" s="14"/>
      <c r="C173" s="14"/>
      <c r="D173" s="14"/>
      <c r="E173" s="14"/>
      <c r="F173" s="14"/>
      <c r="G173" s="14"/>
      <c r="H173" s="15"/>
      <c r="I173" s="14"/>
      <c r="J173" s="15"/>
      <c r="K173" s="15"/>
      <c r="L173" s="164"/>
    </row>
    <row r="174" spans="1:12" ht="15.75" thickBot="1" x14ac:dyDescent="0.3">
      <c r="A174" s="13"/>
      <c r="B174" s="14"/>
      <c r="C174" s="14"/>
      <c r="D174" s="14"/>
      <c r="E174" s="14"/>
      <c r="F174" s="14"/>
      <c r="G174" s="14"/>
      <c r="H174" s="15"/>
      <c r="I174" s="14"/>
      <c r="J174" s="15"/>
      <c r="K174" s="15"/>
      <c r="L174" s="164"/>
    </row>
    <row r="175" spans="1:12" ht="15.75" thickBot="1" x14ac:dyDescent="0.3">
      <c r="A175" s="13"/>
      <c r="B175" s="14"/>
      <c r="C175" s="14"/>
      <c r="D175" s="14"/>
      <c r="E175" s="14"/>
      <c r="F175" s="14"/>
      <c r="G175" s="14"/>
      <c r="H175" s="15"/>
      <c r="I175" s="14"/>
      <c r="J175" s="15"/>
      <c r="K175" s="15"/>
      <c r="L175" s="164"/>
    </row>
    <row r="176" spans="1:12" ht="15.75" thickBot="1" x14ac:dyDescent="0.3">
      <c r="A176" s="13"/>
      <c r="B176" s="14"/>
      <c r="C176" s="14"/>
      <c r="D176" s="14"/>
      <c r="E176" s="14"/>
      <c r="F176" s="14"/>
      <c r="G176" s="14"/>
      <c r="H176" s="15"/>
      <c r="I176" s="14"/>
      <c r="J176" s="15"/>
      <c r="K176" s="15"/>
      <c r="L176" s="164"/>
    </row>
    <row r="177" spans="1:12" ht="15.75" thickBot="1" x14ac:dyDescent="0.3">
      <c r="A177" s="13"/>
      <c r="B177" s="14"/>
      <c r="C177" s="14"/>
      <c r="D177" s="14"/>
      <c r="E177" s="14"/>
      <c r="F177" s="14"/>
      <c r="G177" s="14"/>
      <c r="H177" s="15"/>
      <c r="I177" s="14"/>
      <c r="J177" s="15"/>
      <c r="K177" s="15"/>
      <c r="L177" s="164"/>
    </row>
    <row r="178" spans="1:12" ht="15.75" thickBot="1" x14ac:dyDescent="0.3">
      <c r="A178" s="13"/>
      <c r="B178" s="14"/>
      <c r="C178" s="14"/>
      <c r="D178" s="14"/>
      <c r="E178" s="14"/>
      <c r="F178" s="14"/>
      <c r="G178" s="14"/>
      <c r="H178" s="15"/>
      <c r="I178" s="14"/>
      <c r="J178" s="15"/>
      <c r="K178" s="15"/>
      <c r="L178" s="164"/>
    </row>
    <row r="179" spans="1:12" ht="15.75" thickBot="1" x14ac:dyDescent="0.3">
      <c r="A179" s="13"/>
      <c r="B179" s="14"/>
      <c r="C179" s="14"/>
      <c r="D179" s="14"/>
      <c r="E179" s="14"/>
      <c r="F179" s="14"/>
      <c r="G179" s="14"/>
      <c r="H179" s="15"/>
      <c r="I179" s="14"/>
      <c r="J179" s="15"/>
      <c r="K179" s="15"/>
      <c r="L179" s="164"/>
    </row>
    <row r="180" spans="1:12" ht="15.75" thickBot="1" x14ac:dyDescent="0.3">
      <c r="A180" s="13"/>
      <c r="B180" s="14"/>
      <c r="C180" s="14"/>
      <c r="D180" s="14"/>
      <c r="E180" s="14"/>
      <c r="F180" s="14"/>
      <c r="G180" s="14"/>
      <c r="H180" s="15"/>
      <c r="I180" s="14"/>
      <c r="J180" s="15"/>
      <c r="K180" s="15"/>
      <c r="L180" s="164"/>
    </row>
    <row r="181" spans="1:12" ht="15.75" thickBot="1" x14ac:dyDescent="0.3">
      <c r="A181" s="13"/>
      <c r="B181" s="14"/>
      <c r="C181" s="14"/>
      <c r="D181" s="14"/>
      <c r="E181" s="14"/>
      <c r="F181" s="14"/>
      <c r="G181" s="14"/>
      <c r="H181" s="15"/>
      <c r="I181" s="14"/>
      <c r="J181" s="15"/>
      <c r="K181" s="15"/>
      <c r="L181" s="164"/>
    </row>
    <row r="182" spans="1:12" ht="15.75" thickBot="1" x14ac:dyDescent="0.3">
      <c r="A182" s="13"/>
      <c r="B182" s="14"/>
      <c r="C182" s="14"/>
      <c r="D182" s="14"/>
      <c r="E182" s="14"/>
      <c r="F182" s="14"/>
      <c r="G182" s="14"/>
      <c r="H182" s="15"/>
      <c r="I182" s="14"/>
      <c r="J182" s="15"/>
      <c r="K182" s="15"/>
      <c r="L182" s="164"/>
    </row>
    <row r="183" spans="1:12" ht="15.75" thickBot="1" x14ac:dyDescent="0.3">
      <c r="A183" s="13"/>
      <c r="B183" s="14"/>
      <c r="C183" s="14"/>
      <c r="D183" s="14"/>
      <c r="E183" s="14"/>
      <c r="F183" s="14"/>
      <c r="G183" s="14"/>
      <c r="H183" s="15"/>
      <c r="I183" s="14"/>
      <c r="J183" s="15"/>
      <c r="K183" s="15"/>
      <c r="L183" s="164"/>
    </row>
    <row r="184" spans="1:12" ht="15.75" thickBot="1" x14ac:dyDescent="0.3">
      <c r="A184" s="13"/>
      <c r="B184" s="14"/>
      <c r="C184" s="14"/>
      <c r="D184" s="14"/>
      <c r="E184" s="14"/>
      <c r="F184" s="14"/>
      <c r="G184" s="14"/>
      <c r="H184" s="15"/>
      <c r="I184" s="14"/>
      <c r="J184" s="15"/>
      <c r="K184" s="15"/>
      <c r="L184" s="164"/>
    </row>
    <row r="185" spans="1:12" ht="15.75" thickBot="1" x14ac:dyDescent="0.3">
      <c r="A185" s="13"/>
      <c r="B185" s="14"/>
      <c r="C185" s="14"/>
      <c r="D185" s="14"/>
      <c r="E185" s="14"/>
      <c r="F185" s="14"/>
      <c r="G185" s="14"/>
      <c r="H185" s="15"/>
      <c r="I185" s="14"/>
      <c r="J185" s="15"/>
      <c r="K185" s="15"/>
      <c r="L185" s="164"/>
    </row>
    <row r="186" spans="1:12" ht="15.75" thickBot="1" x14ac:dyDescent="0.3">
      <c r="A186" s="13"/>
      <c r="B186" s="14"/>
      <c r="C186" s="14"/>
      <c r="D186" s="14"/>
      <c r="E186" s="14"/>
      <c r="F186" s="14"/>
      <c r="G186" s="14"/>
      <c r="H186" s="15"/>
      <c r="I186" s="14"/>
      <c r="J186" s="15"/>
      <c r="K186" s="15"/>
      <c r="L186" s="164"/>
    </row>
    <row r="187" spans="1:12" ht="15.75" thickBot="1" x14ac:dyDescent="0.3">
      <c r="A187" s="13"/>
      <c r="B187" s="14"/>
      <c r="C187" s="14"/>
      <c r="D187" s="14"/>
      <c r="E187" s="14"/>
      <c r="F187" s="14"/>
      <c r="G187" s="14"/>
      <c r="H187" s="15"/>
      <c r="I187" s="14"/>
      <c r="J187" s="15"/>
      <c r="K187" s="15"/>
      <c r="L187" s="164"/>
    </row>
    <row r="188" spans="1:12" ht="15.75" thickBot="1" x14ac:dyDescent="0.3">
      <c r="A188" s="13"/>
      <c r="B188" s="14"/>
      <c r="C188" s="14"/>
      <c r="D188" s="14"/>
      <c r="E188" s="14"/>
      <c r="F188" s="14"/>
      <c r="G188" s="14"/>
      <c r="H188" s="15"/>
      <c r="I188" s="14"/>
      <c r="J188" s="15"/>
      <c r="K188" s="15"/>
      <c r="L188" s="164"/>
    </row>
    <row r="189" spans="1:12" ht="15.75" thickBot="1" x14ac:dyDescent="0.3">
      <c r="A189" s="13"/>
      <c r="B189" s="14"/>
      <c r="C189" s="14"/>
      <c r="D189" s="14"/>
      <c r="E189" s="14"/>
      <c r="F189" s="14"/>
      <c r="G189" s="14"/>
      <c r="H189" s="15"/>
      <c r="I189" s="14"/>
      <c r="J189" s="15"/>
      <c r="K189" s="15"/>
      <c r="L189" s="164"/>
    </row>
    <row r="190" spans="1:12" ht="15.75" thickBot="1" x14ac:dyDescent="0.3">
      <c r="A190" s="13"/>
      <c r="B190" s="14"/>
      <c r="C190" s="14"/>
      <c r="D190" s="14"/>
      <c r="E190" s="14"/>
      <c r="F190" s="14"/>
      <c r="G190" s="14"/>
      <c r="H190" s="15"/>
      <c r="I190" s="14"/>
      <c r="J190" s="15"/>
      <c r="K190" s="15"/>
      <c r="L190" s="164"/>
    </row>
    <row r="191" spans="1:12" ht="15.75" thickBot="1" x14ac:dyDescent="0.3">
      <c r="A191" s="13"/>
      <c r="B191" s="14"/>
      <c r="C191" s="14"/>
      <c r="D191" s="14"/>
      <c r="E191" s="14"/>
      <c r="F191" s="14"/>
      <c r="G191" s="14"/>
      <c r="H191" s="15"/>
      <c r="I191" s="14"/>
      <c r="J191" s="15"/>
      <c r="K191" s="15"/>
      <c r="L191" s="164"/>
    </row>
    <row r="192" spans="1:12" ht="15.75" thickBot="1" x14ac:dyDescent="0.3">
      <c r="A192" s="13"/>
      <c r="B192" s="14"/>
      <c r="C192" s="14"/>
      <c r="D192" s="14"/>
      <c r="E192" s="14"/>
      <c r="F192" s="14"/>
      <c r="G192" s="14"/>
      <c r="H192" s="15"/>
      <c r="I192" s="14"/>
      <c r="J192" s="15"/>
      <c r="K192" s="15"/>
      <c r="L192" s="164"/>
    </row>
    <row r="193" spans="1:12" ht="15.75" thickBot="1" x14ac:dyDescent="0.3">
      <c r="A193" s="13"/>
      <c r="B193" s="14"/>
      <c r="C193" s="14"/>
      <c r="D193" s="14"/>
      <c r="E193" s="14"/>
      <c r="F193" s="14"/>
      <c r="G193" s="14"/>
      <c r="H193" s="15"/>
      <c r="I193" s="14"/>
      <c r="J193" s="15"/>
      <c r="K193" s="15"/>
      <c r="L193" s="164"/>
    </row>
    <row r="194" spans="1:12" ht="15.75" thickBot="1" x14ac:dyDescent="0.3">
      <c r="A194" s="13"/>
      <c r="B194" s="14"/>
      <c r="C194" s="14"/>
      <c r="D194" s="14"/>
      <c r="E194" s="14"/>
      <c r="F194" s="14"/>
      <c r="G194" s="14"/>
      <c r="H194" s="15"/>
      <c r="I194" s="14"/>
      <c r="J194" s="15"/>
      <c r="K194" s="15"/>
      <c r="L194" s="164"/>
    </row>
    <row r="195" spans="1:12" ht="15.75" thickBot="1" x14ac:dyDescent="0.3">
      <c r="A195" s="13"/>
      <c r="B195" s="14"/>
      <c r="C195" s="14"/>
      <c r="D195" s="14"/>
      <c r="E195" s="14"/>
      <c r="F195" s="14"/>
      <c r="G195" s="14"/>
      <c r="H195" s="15"/>
      <c r="I195" s="14"/>
      <c r="J195" s="15"/>
      <c r="K195" s="15"/>
      <c r="L195" s="164"/>
    </row>
    <row r="196" spans="1:12" ht="15.75" thickBot="1" x14ac:dyDescent="0.3">
      <c r="A196" s="13"/>
      <c r="B196" s="14"/>
      <c r="C196" s="14"/>
      <c r="D196" s="14"/>
      <c r="E196" s="14"/>
      <c r="F196" s="14"/>
      <c r="G196" s="14"/>
      <c r="H196" s="15"/>
      <c r="I196" s="14"/>
      <c r="J196" s="15"/>
      <c r="K196" s="15"/>
      <c r="L196" s="164"/>
    </row>
    <row r="197" spans="1:12" ht="15.75" thickBot="1" x14ac:dyDescent="0.3">
      <c r="A197" s="13"/>
      <c r="B197" s="14"/>
      <c r="C197" s="14"/>
      <c r="D197" s="14"/>
      <c r="E197" s="14"/>
      <c r="F197" s="14"/>
      <c r="G197" s="14"/>
      <c r="H197" s="15"/>
      <c r="I197" s="14"/>
      <c r="J197" s="15"/>
      <c r="K197" s="15"/>
      <c r="L197" s="164"/>
    </row>
    <row r="198" spans="1:12" ht="15.75" thickBot="1" x14ac:dyDescent="0.3">
      <c r="A198" s="13"/>
      <c r="B198" s="14"/>
      <c r="C198" s="14"/>
      <c r="D198" s="14"/>
      <c r="E198" s="14"/>
      <c r="F198" s="14"/>
      <c r="G198" s="14"/>
      <c r="H198" s="15"/>
      <c r="I198" s="14"/>
      <c r="J198" s="15"/>
      <c r="K198" s="15"/>
      <c r="L198" s="164"/>
    </row>
    <row r="199" spans="1:12" ht="15.75" thickBot="1" x14ac:dyDescent="0.3">
      <c r="A199" s="13"/>
      <c r="B199" s="14"/>
      <c r="C199" s="14"/>
      <c r="D199" s="14"/>
      <c r="E199" s="14"/>
      <c r="F199" s="14"/>
      <c r="G199" s="14"/>
      <c r="H199" s="15"/>
      <c r="I199" s="14"/>
      <c r="J199" s="15"/>
      <c r="K199" s="15"/>
      <c r="L199" s="164"/>
    </row>
    <row r="200" spans="1:12" ht="15.75" thickBot="1" x14ac:dyDescent="0.3">
      <c r="A200" s="13"/>
      <c r="B200" s="14"/>
      <c r="C200" s="14"/>
      <c r="D200" s="14"/>
      <c r="E200" s="14"/>
      <c r="F200" s="14"/>
      <c r="G200" s="14"/>
      <c r="H200" s="15"/>
      <c r="I200" s="14"/>
      <c r="J200" s="15"/>
      <c r="K200" s="15"/>
      <c r="L200" s="164"/>
    </row>
    <row r="201" spans="1:12" ht="15.75" thickBot="1" x14ac:dyDescent="0.3">
      <c r="A201" s="13"/>
      <c r="B201" s="14"/>
      <c r="C201" s="14"/>
      <c r="D201" s="14"/>
      <c r="E201" s="14"/>
      <c r="F201" s="14"/>
      <c r="G201" s="14"/>
      <c r="H201" s="15"/>
      <c r="I201" s="14"/>
      <c r="J201" s="15"/>
      <c r="K201" s="15"/>
      <c r="L201" s="164"/>
    </row>
    <row r="202" spans="1:12" ht="15.75" thickBot="1" x14ac:dyDescent="0.3">
      <c r="A202" s="13"/>
      <c r="B202" s="14"/>
      <c r="C202" s="14"/>
      <c r="D202" s="14"/>
      <c r="E202" s="14"/>
      <c r="F202" s="14"/>
      <c r="G202" s="14"/>
      <c r="H202" s="15"/>
      <c r="I202" s="14"/>
      <c r="J202" s="15"/>
      <c r="K202" s="15"/>
      <c r="L202" s="164"/>
    </row>
    <row r="203" spans="1:12" ht="15.75" thickBot="1" x14ac:dyDescent="0.3">
      <c r="A203" s="13"/>
      <c r="B203" s="14"/>
      <c r="C203" s="14"/>
      <c r="D203" s="14"/>
      <c r="E203" s="14"/>
      <c r="F203" s="14"/>
      <c r="G203" s="14"/>
      <c r="H203" s="15"/>
      <c r="I203" s="14"/>
      <c r="J203" s="15"/>
      <c r="K203" s="15"/>
      <c r="L203" s="164"/>
    </row>
    <row r="204" spans="1:12" ht="15.75" thickBot="1" x14ac:dyDescent="0.3">
      <c r="A204" s="13"/>
      <c r="B204" s="14"/>
      <c r="C204" s="14"/>
      <c r="D204" s="14"/>
      <c r="E204" s="14"/>
      <c r="F204" s="14"/>
      <c r="G204" s="14"/>
      <c r="H204" s="15"/>
      <c r="I204" s="14"/>
      <c r="J204" s="15"/>
      <c r="K204" s="15"/>
      <c r="L204" s="164"/>
    </row>
    <row r="205" spans="1:12" ht="15.75" thickBot="1" x14ac:dyDescent="0.3">
      <c r="A205" s="13"/>
      <c r="B205" s="14"/>
      <c r="C205" s="14"/>
      <c r="D205" s="14"/>
      <c r="E205" s="14"/>
      <c r="F205" s="14"/>
      <c r="G205" s="14"/>
      <c r="H205" s="15"/>
      <c r="I205" s="14"/>
      <c r="J205" s="15"/>
      <c r="K205" s="15"/>
      <c r="L205" s="164"/>
    </row>
    <row r="206" spans="1:12" ht="15.75" thickBot="1" x14ac:dyDescent="0.3">
      <c r="A206" s="13"/>
      <c r="B206" s="14"/>
      <c r="C206" s="14"/>
      <c r="D206" s="14"/>
      <c r="E206" s="14"/>
      <c r="F206" s="14"/>
      <c r="G206" s="14"/>
      <c r="H206" s="15"/>
      <c r="I206" s="14"/>
      <c r="J206" s="15"/>
      <c r="K206" s="15"/>
      <c r="L206" s="164"/>
    </row>
    <row r="207" spans="1:12" ht="15.75" thickBot="1" x14ac:dyDescent="0.3">
      <c r="A207" s="13"/>
      <c r="B207" s="14"/>
      <c r="C207" s="14"/>
      <c r="D207" s="14"/>
      <c r="E207" s="14"/>
      <c r="F207" s="14"/>
      <c r="G207" s="14"/>
      <c r="H207" s="15"/>
      <c r="I207" s="14"/>
      <c r="J207" s="15"/>
      <c r="K207" s="15"/>
      <c r="L207" s="164"/>
    </row>
    <row r="208" spans="1:12" ht="15.75" thickBot="1" x14ac:dyDescent="0.3">
      <c r="A208" s="13"/>
      <c r="B208" s="14"/>
      <c r="C208" s="14"/>
      <c r="D208" s="14"/>
      <c r="E208" s="14"/>
      <c r="F208" s="14"/>
      <c r="G208" s="14"/>
      <c r="H208" s="15"/>
      <c r="I208" s="14"/>
      <c r="J208" s="15"/>
      <c r="K208" s="15"/>
      <c r="L208" s="164"/>
    </row>
    <row r="209" spans="1:12" ht="15.75" thickBot="1" x14ac:dyDescent="0.3">
      <c r="A209" s="13"/>
      <c r="B209" s="14"/>
      <c r="C209" s="14"/>
      <c r="D209" s="14"/>
      <c r="E209" s="14"/>
      <c r="F209" s="14"/>
      <c r="G209" s="14"/>
      <c r="H209" s="15"/>
      <c r="I209" s="14"/>
      <c r="J209" s="15"/>
      <c r="K209" s="15"/>
      <c r="L209" s="164"/>
    </row>
    <row r="210" spans="1:12" ht="15.75" thickBot="1" x14ac:dyDescent="0.3">
      <c r="A210" s="13"/>
      <c r="B210" s="14"/>
      <c r="C210" s="14"/>
      <c r="D210" s="14"/>
      <c r="E210" s="14"/>
      <c r="F210" s="14"/>
      <c r="G210" s="14"/>
      <c r="H210" s="15"/>
      <c r="I210" s="14"/>
      <c r="J210" s="15"/>
      <c r="K210" s="15"/>
      <c r="L210" s="164"/>
    </row>
    <row r="211" spans="1:12" ht="15.75" thickBot="1" x14ac:dyDescent="0.3">
      <c r="A211" s="13"/>
      <c r="B211" s="14"/>
      <c r="C211" s="14"/>
      <c r="D211" s="14"/>
      <c r="E211" s="14"/>
      <c r="F211" s="14"/>
      <c r="G211" s="14"/>
      <c r="H211" s="15"/>
      <c r="I211" s="14"/>
      <c r="J211" s="15"/>
      <c r="K211" s="15"/>
      <c r="L211" s="164"/>
    </row>
    <row r="212" spans="1:12" ht="15.75" thickBot="1" x14ac:dyDescent="0.3">
      <c r="A212" s="13"/>
      <c r="B212" s="14"/>
      <c r="C212" s="14"/>
      <c r="D212" s="14"/>
      <c r="E212" s="14"/>
      <c r="F212" s="14"/>
      <c r="G212" s="14"/>
      <c r="H212" s="15"/>
      <c r="I212" s="14"/>
      <c r="J212" s="15"/>
      <c r="K212" s="15"/>
      <c r="L212" s="164"/>
    </row>
    <row r="213" spans="1:12" ht="15.75" thickBot="1" x14ac:dyDescent="0.3">
      <c r="A213" s="13"/>
      <c r="B213" s="14"/>
      <c r="C213" s="14"/>
      <c r="D213" s="14"/>
      <c r="E213" s="14"/>
      <c r="F213" s="14"/>
      <c r="G213" s="14"/>
      <c r="H213" s="15"/>
      <c r="I213" s="14"/>
      <c r="J213" s="15"/>
      <c r="K213" s="15"/>
      <c r="L213" s="164"/>
    </row>
    <row r="214" spans="1:12" ht="15.75" thickBot="1" x14ac:dyDescent="0.3">
      <c r="A214" s="13"/>
      <c r="B214" s="14"/>
      <c r="C214" s="14"/>
      <c r="D214" s="14"/>
      <c r="E214" s="14"/>
      <c r="F214" s="14"/>
      <c r="G214" s="14"/>
      <c r="H214" s="15"/>
      <c r="I214" s="14"/>
      <c r="J214" s="15"/>
      <c r="K214" s="15"/>
      <c r="L214" s="164"/>
    </row>
    <row r="215" spans="1:12" ht="15.75" thickBot="1" x14ac:dyDescent="0.3">
      <c r="A215" s="13"/>
      <c r="B215" s="14"/>
      <c r="C215" s="14"/>
      <c r="D215" s="14"/>
      <c r="E215" s="14"/>
      <c r="F215" s="14"/>
      <c r="G215" s="14"/>
      <c r="H215" s="15"/>
      <c r="I215" s="14"/>
      <c r="J215" s="15"/>
      <c r="K215" s="15"/>
      <c r="L215" s="164"/>
    </row>
    <row r="216" spans="1:12" ht="15.75" thickBot="1" x14ac:dyDescent="0.3">
      <c r="A216" s="13"/>
      <c r="B216" s="14"/>
      <c r="C216" s="14"/>
      <c r="D216" s="14"/>
      <c r="E216" s="14"/>
      <c r="F216" s="14"/>
      <c r="G216" s="14"/>
      <c r="H216" s="15"/>
      <c r="I216" s="14"/>
      <c r="J216" s="15"/>
      <c r="K216" s="15"/>
      <c r="L216" s="164"/>
    </row>
    <row r="217" spans="1:12" ht="15.75" thickBot="1" x14ac:dyDescent="0.3">
      <c r="A217" s="13"/>
      <c r="B217" s="14"/>
      <c r="C217" s="14"/>
      <c r="D217" s="14"/>
      <c r="E217" s="14"/>
      <c r="F217" s="14"/>
      <c r="G217" s="14"/>
      <c r="H217" s="15"/>
      <c r="I217" s="14"/>
      <c r="J217" s="15"/>
      <c r="K217" s="15"/>
      <c r="L217" s="164"/>
    </row>
    <row r="218" spans="1:12" ht="15.75" thickBot="1" x14ac:dyDescent="0.3">
      <c r="A218" s="13"/>
      <c r="B218" s="14"/>
      <c r="C218" s="14"/>
      <c r="D218" s="14"/>
      <c r="E218" s="14"/>
      <c r="F218" s="14"/>
      <c r="G218" s="14"/>
      <c r="H218" s="15"/>
      <c r="I218" s="14"/>
      <c r="J218" s="15"/>
      <c r="K218" s="15"/>
      <c r="L218" s="164"/>
    </row>
    <row r="219" spans="1:12" ht="15.75" thickBot="1" x14ac:dyDescent="0.3">
      <c r="A219" s="13"/>
      <c r="B219" s="14"/>
      <c r="C219" s="14"/>
      <c r="D219" s="14"/>
      <c r="E219" s="14"/>
      <c r="F219" s="14"/>
      <c r="G219" s="14"/>
      <c r="H219" s="15"/>
      <c r="I219" s="14"/>
      <c r="J219" s="15"/>
      <c r="K219" s="15"/>
      <c r="L219" s="164"/>
    </row>
    <row r="220" spans="1:12" ht="15.75" thickBot="1" x14ac:dyDescent="0.3">
      <c r="A220" s="13"/>
      <c r="B220" s="14"/>
      <c r="C220" s="14"/>
      <c r="D220" s="14"/>
      <c r="E220" s="14"/>
      <c r="F220" s="14"/>
      <c r="G220" s="14"/>
      <c r="H220" s="15"/>
      <c r="I220" s="14"/>
      <c r="J220" s="15"/>
      <c r="K220" s="15"/>
      <c r="L220" s="164"/>
    </row>
    <row r="221" spans="1:12" ht="15.75" thickBot="1" x14ac:dyDescent="0.3">
      <c r="A221" s="13"/>
      <c r="B221" s="14"/>
      <c r="C221" s="14"/>
      <c r="D221" s="14"/>
      <c r="E221" s="14"/>
      <c r="F221" s="14"/>
      <c r="G221" s="14"/>
      <c r="H221" s="15"/>
      <c r="I221" s="14"/>
      <c r="J221" s="15"/>
      <c r="K221" s="15"/>
      <c r="L221" s="164"/>
    </row>
    <row r="222" spans="1:12" ht="15.75" thickBot="1" x14ac:dyDescent="0.3">
      <c r="A222" s="13"/>
      <c r="B222" s="14"/>
      <c r="C222" s="14"/>
      <c r="D222" s="14"/>
      <c r="E222" s="14"/>
      <c r="F222" s="14"/>
      <c r="G222" s="14"/>
      <c r="H222" s="15"/>
      <c r="I222" s="14"/>
      <c r="J222" s="15"/>
      <c r="K222" s="15"/>
      <c r="L222" s="164"/>
    </row>
    <row r="223" spans="1:12" ht="15.75" thickBot="1" x14ac:dyDescent="0.3">
      <c r="A223" s="13"/>
      <c r="B223" s="14"/>
      <c r="C223" s="14"/>
      <c r="D223" s="14"/>
      <c r="E223" s="14"/>
      <c r="F223" s="14"/>
      <c r="G223" s="14"/>
      <c r="H223" s="15"/>
      <c r="I223" s="14"/>
      <c r="J223" s="15"/>
      <c r="K223" s="15"/>
      <c r="L223" s="164"/>
    </row>
    <row r="224" spans="1:12" ht="15.75" thickBot="1" x14ac:dyDescent="0.3">
      <c r="A224" s="13"/>
      <c r="B224" s="14"/>
      <c r="C224" s="14"/>
      <c r="D224" s="14"/>
      <c r="E224" s="14"/>
      <c r="F224" s="14"/>
      <c r="G224" s="14"/>
      <c r="H224" s="15"/>
      <c r="I224" s="14"/>
      <c r="J224" s="15"/>
      <c r="K224" s="15"/>
      <c r="L224" s="164"/>
    </row>
    <row r="225" spans="1:12" ht="15.75" thickBot="1" x14ac:dyDescent="0.3">
      <c r="A225" s="13"/>
      <c r="B225" s="14"/>
      <c r="C225" s="14"/>
      <c r="D225" s="14"/>
      <c r="E225" s="14"/>
      <c r="F225" s="14"/>
      <c r="G225" s="14"/>
      <c r="H225" s="15"/>
      <c r="I225" s="14"/>
      <c r="J225" s="15"/>
      <c r="K225" s="15"/>
      <c r="L225" s="164"/>
    </row>
    <row r="226" spans="1:12" ht="15.75" thickBot="1" x14ac:dyDescent="0.3">
      <c r="A226" s="13"/>
      <c r="B226" s="14"/>
      <c r="C226" s="14"/>
      <c r="D226" s="14"/>
      <c r="E226" s="14"/>
      <c r="F226" s="14"/>
      <c r="G226" s="14"/>
      <c r="H226" s="15"/>
      <c r="I226" s="14"/>
      <c r="J226" s="15"/>
      <c r="K226" s="15"/>
      <c r="L226" s="164"/>
    </row>
    <row r="227" spans="1:12" ht="15.75" thickBot="1" x14ac:dyDescent="0.3">
      <c r="A227" s="13"/>
      <c r="B227" s="14"/>
      <c r="C227" s="14"/>
      <c r="D227" s="14"/>
      <c r="E227" s="14"/>
      <c r="F227" s="14"/>
      <c r="G227" s="14"/>
      <c r="H227" s="15"/>
      <c r="I227" s="14"/>
      <c r="J227" s="15"/>
      <c r="K227" s="15"/>
      <c r="L227" s="164"/>
    </row>
    <row r="228" spans="1:12" ht="15.75" thickBot="1" x14ac:dyDescent="0.3">
      <c r="A228" s="13"/>
      <c r="B228" s="14"/>
      <c r="C228" s="14"/>
      <c r="D228" s="14"/>
      <c r="E228" s="14"/>
      <c r="F228" s="14"/>
      <c r="G228" s="14"/>
      <c r="H228" s="15"/>
      <c r="I228" s="14"/>
      <c r="J228" s="15"/>
      <c r="K228" s="15"/>
      <c r="L228" s="164"/>
    </row>
    <row r="229" spans="1:12" ht="15.75" thickBot="1" x14ac:dyDescent="0.3">
      <c r="A229" s="13"/>
      <c r="B229" s="14"/>
      <c r="C229" s="14"/>
      <c r="D229" s="14"/>
      <c r="E229" s="14"/>
      <c r="F229" s="14"/>
      <c r="G229" s="14"/>
      <c r="H229" s="15"/>
      <c r="I229" s="14"/>
      <c r="J229" s="15"/>
      <c r="K229" s="15"/>
      <c r="L229" s="164"/>
    </row>
    <row r="230" spans="1:12" ht="15.75" thickBot="1" x14ac:dyDescent="0.3">
      <c r="A230" s="13"/>
      <c r="B230" s="14"/>
      <c r="C230" s="14"/>
      <c r="D230" s="14"/>
      <c r="E230" s="14"/>
      <c r="F230" s="14"/>
      <c r="G230" s="14"/>
      <c r="H230" s="15"/>
      <c r="I230" s="14"/>
      <c r="J230" s="15"/>
      <c r="K230" s="15"/>
      <c r="L230" s="164"/>
    </row>
    <row r="231" spans="1:12" ht="15.75" thickBot="1" x14ac:dyDescent="0.3">
      <c r="A231" s="13"/>
      <c r="B231" s="14"/>
      <c r="C231" s="14"/>
      <c r="D231" s="14"/>
      <c r="E231" s="14"/>
      <c r="F231" s="14"/>
      <c r="G231" s="14"/>
      <c r="H231" s="15"/>
      <c r="I231" s="14"/>
      <c r="J231" s="15"/>
      <c r="K231" s="15"/>
      <c r="L231" s="164"/>
    </row>
    <row r="232" spans="1:12" ht="15.75" thickBot="1" x14ac:dyDescent="0.3">
      <c r="A232" s="13"/>
      <c r="B232" s="14"/>
      <c r="C232" s="14"/>
      <c r="D232" s="14"/>
      <c r="E232" s="14"/>
      <c r="F232" s="14"/>
      <c r="G232" s="14"/>
      <c r="H232" s="15"/>
      <c r="I232" s="14"/>
      <c r="J232" s="15"/>
      <c r="K232" s="15"/>
      <c r="L232" s="164"/>
    </row>
    <row r="233" spans="1:12" ht="15.75" thickBot="1" x14ac:dyDescent="0.3">
      <c r="A233" s="13"/>
      <c r="B233" s="14"/>
      <c r="C233" s="14"/>
      <c r="D233" s="14"/>
      <c r="E233" s="14"/>
      <c r="F233" s="14"/>
      <c r="G233" s="14"/>
      <c r="H233" s="15"/>
      <c r="I233" s="14"/>
      <c r="J233" s="15"/>
      <c r="K233" s="15"/>
      <c r="L233" s="164"/>
    </row>
    <row r="234" spans="1:12" ht="15.75" thickBot="1" x14ac:dyDescent="0.3">
      <c r="A234" s="13"/>
      <c r="B234" s="14"/>
      <c r="C234" s="14"/>
      <c r="D234" s="14"/>
      <c r="E234" s="14"/>
      <c r="F234" s="14"/>
      <c r="G234" s="14"/>
      <c r="H234" s="15"/>
      <c r="I234" s="14"/>
      <c r="J234" s="15"/>
      <c r="K234" s="15"/>
      <c r="L234" s="164"/>
    </row>
    <row r="235" spans="1:12" ht="15.75" thickBot="1" x14ac:dyDescent="0.3">
      <c r="A235" s="13"/>
      <c r="B235" s="14"/>
      <c r="C235" s="14"/>
      <c r="D235" s="14"/>
      <c r="E235" s="14"/>
      <c r="F235" s="14"/>
      <c r="G235" s="14"/>
      <c r="H235" s="15"/>
      <c r="I235" s="14"/>
      <c r="J235" s="15"/>
      <c r="K235" s="15"/>
      <c r="L235" s="164"/>
    </row>
    <row r="236" spans="1:12" ht="15.75" thickBot="1" x14ac:dyDescent="0.3">
      <c r="A236" s="13"/>
      <c r="B236" s="14"/>
      <c r="C236" s="14"/>
      <c r="D236" s="14"/>
      <c r="E236" s="14"/>
      <c r="F236" s="14"/>
      <c r="G236" s="14"/>
      <c r="H236" s="15"/>
      <c r="I236" s="14"/>
      <c r="J236" s="15"/>
      <c r="K236" s="15"/>
      <c r="L236" s="164"/>
    </row>
    <row r="237" spans="1:12" ht="15.75" thickBot="1" x14ac:dyDescent="0.3">
      <c r="A237" s="13"/>
      <c r="B237" s="14"/>
      <c r="C237" s="14"/>
      <c r="D237" s="14"/>
      <c r="E237" s="14"/>
      <c r="F237" s="14"/>
      <c r="G237" s="14"/>
      <c r="H237" s="15"/>
      <c r="I237" s="14"/>
      <c r="J237" s="15"/>
      <c r="K237" s="15"/>
      <c r="L237" s="164"/>
    </row>
    <row r="238" spans="1:12" ht="15.75" thickBot="1" x14ac:dyDescent="0.3">
      <c r="A238" s="13"/>
      <c r="B238" s="14"/>
      <c r="C238" s="14"/>
      <c r="D238" s="14"/>
      <c r="E238" s="14"/>
      <c r="F238" s="14"/>
      <c r="G238" s="14"/>
      <c r="H238" s="15"/>
      <c r="I238" s="14"/>
      <c r="J238" s="15"/>
      <c r="K238" s="15"/>
      <c r="L238" s="164"/>
    </row>
    <row r="239" spans="1:12" ht="15.75" thickBot="1" x14ac:dyDescent="0.3">
      <c r="A239" s="13"/>
      <c r="B239" s="14"/>
      <c r="C239" s="14"/>
      <c r="D239" s="14"/>
      <c r="E239" s="14"/>
      <c r="F239" s="14"/>
      <c r="G239" s="14"/>
      <c r="H239" s="15"/>
      <c r="I239" s="14"/>
      <c r="J239" s="15"/>
      <c r="K239" s="15"/>
      <c r="L239" s="164"/>
    </row>
    <row r="240" spans="1:12" ht="15.75" thickBot="1" x14ac:dyDescent="0.3">
      <c r="A240" s="13"/>
      <c r="B240" s="14"/>
      <c r="C240" s="14"/>
      <c r="D240" s="14"/>
      <c r="E240" s="14"/>
      <c r="F240" s="14"/>
      <c r="G240" s="14"/>
      <c r="H240" s="15"/>
      <c r="I240" s="14"/>
      <c r="J240" s="15"/>
      <c r="K240" s="15"/>
      <c r="L240" s="164"/>
    </row>
    <row r="241" spans="1:12" ht="15.75" thickBot="1" x14ac:dyDescent="0.3">
      <c r="A241" s="13"/>
      <c r="B241" s="14"/>
      <c r="C241" s="14"/>
      <c r="D241" s="14"/>
      <c r="E241" s="14"/>
      <c r="F241" s="14"/>
      <c r="G241" s="14"/>
      <c r="H241" s="15"/>
      <c r="I241" s="14"/>
      <c r="J241" s="15"/>
      <c r="K241" s="15"/>
      <c r="L241" s="164"/>
    </row>
    <row r="242" spans="1:12" ht="15.75" thickBot="1" x14ac:dyDescent="0.3">
      <c r="A242" s="13"/>
      <c r="B242" s="14"/>
      <c r="C242" s="14"/>
      <c r="D242" s="14"/>
      <c r="E242" s="14"/>
      <c r="F242" s="14"/>
      <c r="G242" s="14"/>
      <c r="H242" s="15"/>
      <c r="I242" s="14"/>
      <c r="J242" s="15"/>
      <c r="K242" s="15"/>
      <c r="L242" s="164"/>
    </row>
    <row r="243" spans="1:12" ht="15.75" thickBot="1" x14ac:dyDescent="0.3">
      <c r="A243" s="13"/>
      <c r="B243" s="14"/>
      <c r="C243" s="14"/>
      <c r="D243" s="14"/>
      <c r="E243" s="14"/>
      <c r="F243" s="14"/>
      <c r="G243" s="14"/>
      <c r="H243" s="15"/>
      <c r="I243" s="14"/>
      <c r="J243" s="15"/>
      <c r="K243" s="15"/>
      <c r="L243" s="164"/>
    </row>
    <row r="244" spans="1:12" ht="15.75" thickBot="1" x14ac:dyDescent="0.3">
      <c r="A244" s="13"/>
      <c r="B244" s="14"/>
      <c r="C244" s="14"/>
      <c r="D244" s="14"/>
      <c r="E244" s="14"/>
      <c r="F244" s="14"/>
      <c r="G244" s="14"/>
      <c r="H244" s="15"/>
      <c r="I244" s="14"/>
      <c r="J244" s="15"/>
      <c r="K244" s="15"/>
      <c r="L244" s="164"/>
    </row>
    <row r="245" spans="1:12" ht="15.75" thickBot="1" x14ac:dyDescent="0.3">
      <c r="A245" s="13"/>
      <c r="B245" s="14"/>
      <c r="C245" s="14"/>
      <c r="D245" s="14"/>
      <c r="E245" s="14"/>
      <c r="F245" s="14"/>
      <c r="G245" s="14"/>
      <c r="H245" s="15"/>
      <c r="I245" s="14"/>
      <c r="J245" s="15"/>
      <c r="K245" s="15"/>
      <c r="L245" s="164"/>
    </row>
    <row r="246" spans="1:12" ht="15.75" thickBot="1" x14ac:dyDescent="0.3">
      <c r="A246" s="13"/>
      <c r="B246" s="14"/>
      <c r="C246" s="14"/>
      <c r="D246" s="14"/>
      <c r="E246" s="14"/>
      <c r="F246" s="14"/>
      <c r="G246" s="14"/>
      <c r="H246" s="15"/>
      <c r="I246" s="14"/>
      <c r="J246" s="15"/>
      <c r="K246" s="15"/>
      <c r="L246" s="164"/>
    </row>
    <row r="247" spans="1:12" ht="15.75" thickBot="1" x14ac:dyDescent="0.3">
      <c r="A247" s="13"/>
      <c r="B247" s="14"/>
      <c r="C247" s="14"/>
      <c r="D247" s="14"/>
      <c r="E247" s="14"/>
      <c r="F247" s="14"/>
      <c r="G247" s="14"/>
      <c r="H247" s="15"/>
      <c r="I247" s="14"/>
      <c r="J247" s="15"/>
      <c r="K247" s="15"/>
      <c r="L247" s="164"/>
    </row>
    <row r="248" spans="1:12" ht="15.75" thickBot="1" x14ac:dyDescent="0.3">
      <c r="A248" s="13"/>
      <c r="B248" s="14"/>
      <c r="C248" s="14"/>
      <c r="D248" s="14"/>
      <c r="E248" s="14"/>
      <c r="F248" s="14"/>
      <c r="G248" s="14"/>
      <c r="H248" s="15"/>
      <c r="I248" s="14"/>
      <c r="J248" s="15"/>
      <c r="K248" s="15"/>
      <c r="L248" s="164"/>
    </row>
    <row r="249" spans="1:12" ht="15.75" thickBot="1" x14ac:dyDescent="0.3">
      <c r="A249" s="13"/>
      <c r="B249" s="14"/>
      <c r="C249" s="14"/>
      <c r="D249" s="14"/>
      <c r="E249" s="14"/>
      <c r="F249" s="14"/>
      <c r="G249" s="14"/>
      <c r="H249" s="15"/>
      <c r="I249" s="14"/>
      <c r="J249" s="15"/>
      <c r="K249" s="15"/>
      <c r="L249" s="164"/>
    </row>
    <row r="250" spans="1:12" ht="15.75" thickBot="1" x14ac:dyDescent="0.3">
      <c r="A250" s="13"/>
      <c r="B250" s="14"/>
      <c r="C250" s="14"/>
      <c r="D250" s="14"/>
      <c r="E250" s="14"/>
      <c r="F250" s="14"/>
      <c r="G250" s="14"/>
      <c r="H250" s="15"/>
      <c r="I250" s="14"/>
      <c r="J250" s="15"/>
      <c r="K250" s="15"/>
      <c r="L250" s="164"/>
    </row>
    <row r="251" spans="1:12" ht="15.75" thickBot="1" x14ac:dyDescent="0.3">
      <c r="A251" s="13"/>
      <c r="B251" s="14"/>
      <c r="C251" s="14"/>
      <c r="D251" s="14"/>
      <c r="E251" s="14"/>
      <c r="F251" s="14"/>
      <c r="G251" s="14"/>
      <c r="H251" s="15"/>
      <c r="I251" s="14"/>
      <c r="J251" s="15"/>
      <c r="K251" s="15"/>
      <c r="L251" s="164"/>
    </row>
    <row r="252" spans="1:12" ht="15.75" thickBot="1" x14ac:dyDescent="0.3">
      <c r="A252" s="13"/>
      <c r="B252" s="14"/>
      <c r="C252" s="14"/>
      <c r="D252" s="14"/>
      <c r="E252" s="14"/>
      <c r="F252" s="14"/>
      <c r="G252" s="14"/>
      <c r="H252" s="15"/>
      <c r="I252" s="14"/>
      <c r="J252" s="15"/>
      <c r="K252" s="15"/>
      <c r="L252" s="164"/>
    </row>
    <row r="253" spans="1:12" ht="15.75" thickBot="1" x14ac:dyDescent="0.3">
      <c r="A253" s="13"/>
      <c r="B253" s="14"/>
      <c r="C253" s="14"/>
      <c r="D253" s="14"/>
      <c r="E253" s="14"/>
      <c r="F253" s="14"/>
      <c r="G253" s="14"/>
      <c r="H253" s="15"/>
      <c r="I253" s="14"/>
      <c r="J253" s="15"/>
      <c r="K253" s="15"/>
      <c r="L253" s="164"/>
    </row>
    <row r="254" spans="1:12" ht="15.75" thickBot="1" x14ac:dyDescent="0.3">
      <c r="A254" s="13"/>
      <c r="B254" s="14"/>
      <c r="C254" s="14"/>
      <c r="D254" s="14"/>
      <c r="E254" s="14"/>
      <c r="F254" s="14"/>
      <c r="G254" s="14"/>
      <c r="H254" s="15"/>
      <c r="I254" s="14"/>
      <c r="J254" s="15"/>
      <c r="K254" s="15"/>
      <c r="L254" s="164"/>
    </row>
    <row r="255" spans="1:12" ht="15.75" thickBot="1" x14ac:dyDescent="0.3">
      <c r="A255" s="13"/>
      <c r="B255" s="14"/>
      <c r="C255" s="14"/>
      <c r="D255" s="14"/>
      <c r="E255" s="14"/>
      <c r="F255" s="14"/>
      <c r="G255" s="14"/>
      <c r="H255" s="15"/>
      <c r="I255" s="14"/>
      <c r="J255" s="15"/>
      <c r="K255" s="15"/>
      <c r="L255" s="164"/>
    </row>
    <row r="256" spans="1:12" ht="15.75" thickBot="1" x14ac:dyDescent="0.3">
      <c r="A256" s="13"/>
      <c r="B256" s="14"/>
      <c r="C256" s="14"/>
      <c r="D256" s="14"/>
      <c r="E256" s="14"/>
      <c r="F256" s="14"/>
      <c r="G256" s="14"/>
      <c r="H256" s="15"/>
      <c r="I256" s="14"/>
      <c r="J256" s="15"/>
      <c r="K256" s="15"/>
      <c r="L256" s="164"/>
    </row>
    <row r="257" spans="1:12" ht="15.75" thickBot="1" x14ac:dyDescent="0.3">
      <c r="A257" s="13"/>
      <c r="B257" s="14"/>
      <c r="C257" s="14"/>
      <c r="D257" s="14"/>
      <c r="E257" s="14"/>
      <c r="F257" s="14"/>
      <c r="G257" s="14"/>
      <c r="H257" s="15"/>
      <c r="I257" s="14"/>
      <c r="J257" s="15"/>
      <c r="K257" s="15"/>
      <c r="L257" s="164"/>
    </row>
    <row r="258" spans="1:12" ht="15.75" thickBot="1" x14ac:dyDescent="0.3">
      <c r="A258" s="13"/>
      <c r="B258" s="14"/>
      <c r="C258" s="14"/>
      <c r="D258" s="14"/>
      <c r="E258" s="14"/>
      <c r="F258" s="14"/>
      <c r="G258" s="14"/>
      <c r="H258" s="15"/>
      <c r="I258" s="14"/>
      <c r="J258" s="15"/>
      <c r="K258" s="15"/>
      <c r="L258" s="164"/>
    </row>
    <row r="259" spans="1:12" ht="15.75" thickBot="1" x14ac:dyDescent="0.3">
      <c r="A259" s="13"/>
      <c r="B259" s="14"/>
      <c r="C259" s="14"/>
      <c r="D259" s="14"/>
      <c r="E259" s="14"/>
      <c r="F259" s="14"/>
      <c r="G259" s="14"/>
      <c r="H259" s="15"/>
      <c r="I259" s="14"/>
      <c r="J259" s="15"/>
      <c r="K259" s="15"/>
      <c r="L259" s="164"/>
    </row>
    <row r="260" spans="1:12" ht="15.75" thickBot="1" x14ac:dyDescent="0.3">
      <c r="A260" s="13"/>
      <c r="B260" s="14"/>
      <c r="C260" s="14"/>
      <c r="D260" s="14"/>
      <c r="E260" s="14"/>
      <c r="F260" s="14"/>
      <c r="G260" s="14"/>
      <c r="H260" s="15"/>
      <c r="I260" s="14"/>
      <c r="J260" s="15"/>
      <c r="K260" s="15"/>
      <c r="L260" s="164"/>
    </row>
    <row r="261" spans="1:12" ht="15.75" thickBot="1" x14ac:dyDescent="0.3">
      <c r="A261" s="13"/>
      <c r="B261" s="14"/>
      <c r="C261" s="14"/>
      <c r="D261" s="14"/>
      <c r="E261" s="14"/>
      <c r="F261" s="14"/>
      <c r="G261" s="14"/>
      <c r="H261" s="15"/>
      <c r="I261" s="14"/>
      <c r="J261" s="15"/>
      <c r="K261" s="15"/>
      <c r="L261" s="164"/>
    </row>
    <row r="262" spans="1:12" ht="15.75" thickBot="1" x14ac:dyDescent="0.3">
      <c r="A262" s="13"/>
      <c r="B262" s="14"/>
      <c r="C262" s="14"/>
      <c r="D262" s="14"/>
      <c r="E262" s="14"/>
      <c r="F262" s="14"/>
      <c r="G262" s="14"/>
      <c r="H262" s="15"/>
      <c r="I262" s="14"/>
      <c r="J262" s="15"/>
      <c r="K262" s="15"/>
      <c r="L262" s="164"/>
    </row>
    <row r="263" spans="1:12" ht="15.75" thickBot="1" x14ac:dyDescent="0.3">
      <c r="A263" s="13"/>
      <c r="B263" s="14"/>
      <c r="C263" s="14"/>
      <c r="D263" s="14"/>
      <c r="E263" s="14"/>
      <c r="F263" s="14"/>
      <c r="G263" s="14"/>
      <c r="H263" s="15"/>
      <c r="I263" s="14"/>
      <c r="J263" s="15"/>
      <c r="K263" s="15"/>
      <c r="L263" s="164"/>
    </row>
    <row r="264" spans="1:12" ht="15.75" thickBot="1" x14ac:dyDescent="0.3">
      <c r="A264" s="13"/>
      <c r="B264" s="14"/>
      <c r="C264" s="14"/>
      <c r="D264" s="14"/>
      <c r="E264" s="14"/>
      <c r="F264" s="14"/>
      <c r="G264" s="14"/>
      <c r="H264" s="15"/>
      <c r="I264" s="14"/>
      <c r="J264" s="15"/>
      <c r="K264" s="15"/>
      <c r="L264" s="16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7"/>
  <sheetViews>
    <sheetView showGridLines="0" tabSelected="1" topLeftCell="C10" zoomScale="70" zoomScaleNormal="70" zoomScalePageLayoutView="80" workbookViewId="0">
      <selection activeCell="M13" sqref="M13"/>
    </sheetView>
  </sheetViews>
  <sheetFormatPr defaultColWidth="8.7109375" defaultRowHeight="15" x14ac:dyDescent="0.25"/>
  <cols>
    <col min="1" max="1" width="30.7109375" style="16" customWidth="1"/>
    <col min="2" max="2" width="46.85546875" style="16" customWidth="1"/>
    <col min="3" max="3" width="47.5703125" style="16" bestFit="1" customWidth="1"/>
    <col min="4" max="4" width="50.7109375" style="17" customWidth="1"/>
    <col min="5" max="13" width="8.7109375" style="18" customWidth="1"/>
    <col min="14" max="14" width="9.28515625" style="18" customWidth="1"/>
    <col min="15" max="15" width="9" style="72" bestFit="1" customWidth="1"/>
    <col min="16" max="16" width="7.42578125" style="72" bestFit="1" customWidth="1"/>
    <col min="17" max="17" width="7.7109375" style="72" bestFit="1" customWidth="1"/>
    <col min="18" max="18" width="26.42578125" style="16" bestFit="1" customWidth="1"/>
    <col min="19" max="16384" width="8.7109375" style="16"/>
  </cols>
  <sheetData>
    <row r="1" spans="1:20" x14ac:dyDescent="0.25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25">
      <c r="A2" s="137" t="s">
        <v>273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492</v>
      </c>
    </row>
    <row r="3" spans="1:20" x14ac:dyDescent="0.25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25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25">
      <c r="O5" s="42"/>
      <c r="P5" s="42" t="s">
        <v>253</v>
      </c>
      <c r="Q5" s="42"/>
    </row>
    <row r="6" spans="1:20" ht="30" x14ac:dyDescent="0.25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5" x14ac:dyDescent="0.25">
      <c r="A7" s="20" t="s">
        <v>217</v>
      </c>
      <c r="B7" s="20" t="s">
        <v>215</v>
      </c>
      <c r="C7" s="20" t="s">
        <v>102</v>
      </c>
      <c r="D7" s="21" t="s">
        <v>504</v>
      </c>
      <c r="E7" s="22"/>
      <c r="F7" s="23"/>
      <c r="G7" s="23"/>
      <c r="H7" s="23"/>
      <c r="I7" s="22"/>
      <c r="J7" s="23"/>
      <c r="K7" s="23"/>
      <c r="L7" s="23"/>
      <c r="M7" s="26"/>
      <c r="N7" s="26"/>
      <c r="O7" s="32"/>
      <c r="P7" s="32"/>
      <c r="Q7" s="32"/>
      <c r="R7" s="19" t="s">
        <v>101</v>
      </c>
    </row>
    <row r="8" spans="1:20" ht="30" x14ac:dyDescent="0.25">
      <c r="A8" s="20" t="s">
        <v>103</v>
      </c>
      <c r="B8" s="20" t="s">
        <v>214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6"/>
      <c r="N8" s="26"/>
      <c r="O8" s="32"/>
      <c r="P8" s="32"/>
      <c r="Q8" s="32"/>
      <c r="R8" s="25" t="s">
        <v>104</v>
      </c>
    </row>
    <row r="9" spans="1:20" ht="75" x14ac:dyDescent="0.25">
      <c r="A9" s="20" t="s">
        <v>218</v>
      </c>
      <c r="B9" s="20" t="s">
        <v>219</v>
      </c>
      <c r="C9" s="20" t="s">
        <v>224</v>
      </c>
      <c r="D9" s="20" t="s">
        <v>254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32"/>
      <c r="P9" s="32"/>
      <c r="Q9" s="32"/>
      <c r="R9" s="25" t="s">
        <v>24</v>
      </c>
      <c r="T9" s="134"/>
    </row>
    <row r="10" spans="1:20" ht="90" x14ac:dyDescent="0.25">
      <c r="A10" s="20" t="s">
        <v>221</v>
      </c>
      <c r="B10" s="20" t="s">
        <v>51</v>
      </c>
      <c r="C10" s="20" t="s">
        <v>51</v>
      </c>
      <c r="D10" s="20" t="s">
        <v>255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2"/>
      <c r="P10" s="32"/>
      <c r="Q10" s="32"/>
      <c r="R10" s="25" t="s">
        <v>220</v>
      </c>
    </row>
    <row r="11" spans="1:20" ht="75" x14ac:dyDescent="0.25">
      <c r="A11" s="20" t="s">
        <v>57</v>
      </c>
      <c r="B11" s="20" t="s">
        <v>216</v>
      </c>
      <c r="C11" s="20" t="s">
        <v>52</v>
      </c>
      <c r="D11" s="33" t="s">
        <v>262</v>
      </c>
      <c r="E11" s="32"/>
      <c r="F11" s="32"/>
      <c r="G11" s="32"/>
      <c r="H11" s="32"/>
      <c r="I11" s="32"/>
      <c r="J11" s="32"/>
      <c r="K11" s="32"/>
      <c r="L11" s="32"/>
      <c r="M11" s="32"/>
      <c r="N11" s="26"/>
      <c r="O11" s="71"/>
      <c r="P11" s="71"/>
      <c r="Q11" s="71"/>
      <c r="R11" s="25" t="s">
        <v>58</v>
      </c>
    </row>
    <row r="12" spans="1:20" ht="24" customHeight="1" x14ac:dyDescent="0.25">
      <c r="A12" s="20" t="s">
        <v>59</v>
      </c>
      <c r="B12" s="20" t="s">
        <v>62</v>
      </c>
      <c r="C12" s="33" t="s">
        <v>446</v>
      </c>
      <c r="D12" s="20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32"/>
      <c r="P12" s="32"/>
      <c r="Q12" s="32"/>
      <c r="R12" s="25" t="s">
        <v>0</v>
      </c>
    </row>
    <row r="13" spans="1:20" ht="105" x14ac:dyDescent="0.25">
      <c r="A13" s="21" t="s">
        <v>60</v>
      </c>
      <c r="B13" s="25" t="s">
        <v>499</v>
      </c>
      <c r="C13" s="20" t="s">
        <v>82</v>
      </c>
      <c r="D13" s="33" t="s">
        <v>500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71"/>
      <c r="P13" s="71"/>
      <c r="Q13" s="71"/>
      <c r="R13" s="25" t="s">
        <v>61</v>
      </c>
    </row>
    <row r="14" spans="1:20" ht="120" x14ac:dyDescent="0.25">
      <c r="A14" s="21" t="s">
        <v>498</v>
      </c>
      <c r="B14" s="21" t="s">
        <v>498</v>
      </c>
      <c r="C14" s="20" t="s">
        <v>82</v>
      </c>
      <c r="D14" s="33" t="s">
        <v>501</v>
      </c>
      <c r="E14" s="22"/>
      <c r="F14" s="23"/>
      <c r="G14" s="23"/>
      <c r="H14" s="23"/>
      <c r="I14" s="22"/>
      <c r="J14" s="23"/>
      <c r="K14" s="23"/>
      <c r="L14" s="23"/>
      <c r="M14" s="26"/>
      <c r="N14" s="26"/>
      <c r="O14" s="71"/>
      <c r="P14" s="71"/>
      <c r="Q14" s="71"/>
      <c r="R14" s="25" t="s">
        <v>497</v>
      </c>
    </row>
    <row r="15" spans="1:20" ht="60" x14ac:dyDescent="0.25">
      <c r="A15" s="20" t="s">
        <v>63</v>
      </c>
      <c r="B15" s="20" t="s">
        <v>25</v>
      </c>
      <c r="C15" s="20" t="s">
        <v>261</v>
      </c>
      <c r="D15" s="33" t="s">
        <v>263</v>
      </c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71"/>
      <c r="P15" s="71"/>
      <c r="Q15" s="71"/>
      <c r="R15" s="25" t="s">
        <v>12</v>
      </c>
    </row>
    <row r="16" spans="1:20" ht="45" x14ac:dyDescent="0.25">
      <c r="A16" s="20" t="s">
        <v>64</v>
      </c>
      <c r="B16" s="20" t="s">
        <v>26</v>
      </c>
      <c r="C16" s="20" t="s">
        <v>261</v>
      </c>
      <c r="D16" s="20" t="s">
        <v>260</v>
      </c>
      <c r="E16" s="26"/>
      <c r="F16" s="26"/>
      <c r="G16" s="26"/>
      <c r="H16" s="26"/>
      <c r="I16" s="26"/>
      <c r="J16" s="26"/>
      <c r="K16" s="26"/>
      <c r="L16" s="26"/>
      <c r="M16" s="26"/>
      <c r="N16" s="27"/>
      <c r="O16" s="32"/>
      <c r="P16" s="32"/>
      <c r="Q16" s="32"/>
      <c r="R16" s="25" t="s">
        <v>16</v>
      </c>
    </row>
    <row r="17" spans="1:18" ht="60" x14ac:dyDescent="0.25">
      <c r="A17" s="20" t="s">
        <v>65</v>
      </c>
      <c r="B17" s="20" t="s">
        <v>27</v>
      </c>
      <c r="C17" s="20" t="s">
        <v>261</v>
      </c>
      <c r="D17" s="33" t="s">
        <v>264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71"/>
      <c r="P17" s="71"/>
      <c r="Q17" s="71"/>
      <c r="R17" s="25" t="s">
        <v>4</v>
      </c>
    </row>
    <row r="18" spans="1:18" ht="33" customHeight="1" x14ac:dyDescent="0.25">
      <c r="A18" s="20" t="s">
        <v>66</v>
      </c>
      <c r="B18" s="20" t="s">
        <v>28</v>
      </c>
      <c r="C18" s="20" t="s">
        <v>261</v>
      </c>
      <c r="D18" s="20" t="s">
        <v>260</v>
      </c>
      <c r="E18" s="26"/>
      <c r="F18" s="26"/>
      <c r="G18" s="26"/>
      <c r="H18" s="26"/>
      <c r="I18" s="26"/>
      <c r="J18" s="26"/>
      <c r="K18" s="26"/>
      <c r="L18" s="26"/>
      <c r="M18" s="26"/>
      <c r="N18" s="27"/>
      <c r="O18" s="32"/>
      <c r="P18" s="32"/>
      <c r="Q18" s="32"/>
      <c r="R18" s="25" t="s">
        <v>8</v>
      </c>
    </row>
    <row r="19" spans="1:18" ht="60" x14ac:dyDescent="0.25">
      <c r="A19" s="20" t="s">
        <v>67</v>
      </c>
      <c r="B19" s="20" t="s">
        <v>29</v>
      </c>
      <c r="C19" s="20" t="s">
        <v>261</v>
      </c>
      <c r="D19" s="33" t="s">
        <v>265</v>
      </c>
      <c r="E19" s="26"/>
      <c r="F19" s="26"/>
      <c r="G19" s="26"/>
      <c r="H19" s="26"/>
      <c r="I19" s="26"/>
      <c r="J19" s="26"/>
      <c r="K19" s="26"/>
      <c r="L19" s="26"/>
      <c r="M19" s="26"/>
      <c r="N19" s="27"/>
      <c r="O19" s="71"/>
      <c r="P19" s="71"/>
      <c r="Q19" s="71"/>
      <c r="R19" s="25" t="s">
        <v>11</v>
      </c>
    </row>
    <row r="20" spans="1:18" ht="45" x14ac:dyDescent="0.25">
      <c r="A20" s="20" t="s">
        <v>68</v>
      </c>
      <c r="B20" s="20" t="s">
        <v>30</v>
      </c>
      <c r="C20" s="20" t="s">
        <v>261</v>
      </c>
      <c r="D20" s="20" t="s">
        <v>260</v>
      </c>
      <c r="E20" s="26"/>
      <c r="F20" s="26"/>
      <c r="G20" s="26"/>
      <c r="H20" s="26"/>
      <c r="I20" s="26"/>
      <c r="J20" s="26"/>
      <c r="K20" s="26"/>
      <c r="L20" s="26"/>
      <c r="M20" s="26"/>
      <c r="N20" s="27"/>
      <c r="O20" s="32"/>
      <c r="P20" s="32"/>
      <c r="Q20" s="32"/>
      <c r="R20" s="25" t="s">
        <v>15</v>
      </c>
    </row>
    <row r="21" spans="1:18" ht="60" x14ac:dyDescent="0.25">
      <c r="A21" s="20" t="s">
        <v>69</v>
      </c>
      <c r="B21" s="20" t="s">
        <v>31</v>
      </c>
      <c r="C21" s="20" t="s">
        <v>261</v>
      </c>
      <c r="D21" s="33" t="s">
        <v>266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71"/>
      <c r="P21" s="71"/>
      <c r="Q21" s="71"/>
      <c r="R21" s="25" t="s">
        <v>3</v>
      </c>
    </row>
    <row r="22" spans="1:18" ht="30" x14ac:dyDescent="0.25">
      <c r="A22" s="20" t="s">
        <v>70</v>
      </c>
      <c r="B22" s="20" t="s">
        <v>32</v>
      </c>
      <c r="C22" s="20" t="s">
        <v>261</v>
      </c>
      <c r="D22" s="20" t="s">
        <v>260</v>
      </c>
      <c r="E22" s="26"/>
      <c r="F22" s="26"/>
      <c r="G22" s="26"/>
      <c r="H22" s="26"/>
      <c r="I22" s="26"/>
      <c r="J22" s="26"/>
      <c r="K22" s="26"/>
      <c r="L22" s="26"/>
      <c r="M22" s="26"/>
      <c r="N22" s="27"/>
      <c r="O22" s="32"/>
      <c r="P22" s="32"/>
      <c r="Q22" s="32"/>
      <c r="R22" s="25" t="s">
        <v>7</v>
      </c>
    </row>
    <row r="23" spans="1:18" ht="30" x14ac:dyDescent="0.25">
      <c r="A23" s="20" t="s">
        <v>71</v>
      </c>
      <c r="B23" s="20" t="s">
        <v>33</v>
      </c>
      <c r="C23" s="20" t="s">
        <v>261</v>
      </c>
      <c r="D23" s="20" t="s">
        <v>260</v>
      </c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32"/>
      <c r="P23" s="32"/>
      <c r="Q23" s="32"/>
      <c r="R23" s="25" t="s">
        <v>14</v>
      </c>
    </row>
    <row r="24" spans="1:18" ht="30" x14ac:dyDescent="0.25">
      <c r="A24" s="20" t="s">
        <v>72</v>
      </c>
      <c r="B24" s="20" t="s">
        <v>34</v>
      </c>
      <c r="C24" s="20" t="s">
        <v>261</v>
      </c>
      <c r="D24" s="20" t="s">
        <v>260</v>
      </c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32"/>
      <c r="P24" s="32"/>
      <c r="Q24" s="32"/>
      <c r="R24" s="25" t="s">
        <v>18</v>
      </c>
    </row>
    <row r="25" spans="1:18" ht="60" x14ac:dyDescent="0.25">
      <c r="A25" s="20" t="s">
        <v>73</v>
      </c>
      <c r="B25" s="20" t="s">
        <v>35</v>
      </c>
      <c r="C25" s="20" t="s">
        <v>261</v>
      </c>
      <c r="D25" s="33" t="s">
        <v>267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71">
        <v>0.1</v>
      </c>
      <c r="P25" s="32"/>
      <c r="Q25" s="32"/>
      <c r="R25" s="25" t="s">
        <v>6</v>
      </c>
    </row>
    <row r="26" spans="1:18" ht="30" x14ac:dyDescent="0.25">
      <c r="A26" s="20" t="s">
        <v>74</v>
      </c>
      <c r="B26" s="20" t="s">
        <v>36</v>
      </c>
      <c r="C26" s="20" t="s">
        <v>261</v>
      </c>
      <c r="D26" s="20" t="s">
        <v>260</v>
      </c>
      <c r="E26" s="26"/>
      <c r="F26" s="26"/>
      <c r="G26" s="26"/>
      <c r="H26" s="26"/>
      <c r="I26" s="26"/>
      <c r="J26" s="26"/>
      <c r="K26" s="26"/>
      <c r="L26" s="26"/>
      <c r="M26" s="26"/>
      <c r="N26" s="27"/>
      <c r="O26" s="32"/>
      <c r="P26" s="32"/>
      <c r="Q26" s="32"/>
      <c r="R26" s="25" t="s">
        <v>10</v>
      </c>
    </row>
    <row r="27" spans="1:18" ht="45" x14ac:dyDescent="0.25">
      <c r="A27" s="20" t="s">
        <v>75</v>
      </c>
      <c r="B27" s="20" t="s">
        <v>37</v>
      </c>
      <c r="C27" s="20" t="s">
        <v>261</v>
      </c>
      <c r="D27" s="20" t="s">
        <v>260</v>
      </c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32"/>
      <c r="P27" s="32"/>
      <c r="Q27" s="32"/>
      <c r="R27" s="25" t="s">
        <v>13</v>
      </c>
    </row>
    <row r="28" spans="1:18" ht="45" x14ac:dyDescent="0.25">
      <c r="A28" s="20" t="s">
        <v>76</v>
      </c>
      <c r="B28" s="20" t="s">
        <v>38</v>
      </c>
      <c r="C28" s="20" t="s">
        <v>261</v>
      </c>
      <c r="D28" s="20" t="s">
        <v>260</v>
      </c>
      <c r="E28" s="26"/>
      <c r="F28" s="26"/>
      <c r="G28" s="26"/>
      <c r="H28" s="26"/>
      <c r="I28" s="26"/>
      <c r="J28" s="26"/>
      <c r="K28" s="26"/>
      <c r="L28" s="26"/>
      <c r="M28" s="26"/>
      <c r="N28" s="27"/>
      <c r="O28" s="32"/>
      <c r="P28" s="32"/>
      <c r="Q28" s="32"/>
      <c r="R28" s="25" t="s">
        <v>17</v>
      </c>
    </row>
    <row r="29" spans="1:18" ht="30" x14ac:dyDescent="0.25">
      <c r="A29" s="20" t="s">
        <v>77</v>
      </c>
      <c r="B29" s="20" t="s">
        <v>39</v>
      </c>
      <c r="C29" s="20" t="s">
        <v>261</v>
      </c>
      <c r="D29" s="20" t="s">
        <v>260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2"/>
      <c r="P29" s="32"/>
      <c r="Q29" s="32"/>
      <c r="R29" s="19" t="s">
        <v>5</v>
      </c>
    </row>
    <row r="30" spans="1:18" ht="30" x14ac:dyDescent="0.25">
      <c r="A30" s="20" t="s">
        <v>78</v>
      </c>
      <c r="B30" s="20" t="s">
        <v>40</v>
      </c>
      <c r="C30" s="20" t="s">
        <v>261</v>
      </c>
      <c r="D30" s="20" t="s">
        <v>260</v>
      </c>
      <c r="E30" s="26"/>
      <c r="F30" s="26"/>
      <c r="G30" s="26"/>
      <c r="H30" s="26"/>
      <c r="I30" s="26"/>
      <c r="J30" s="26"/>
      <c r="K30" s="26"/>
      <c r="L30" s="26"/>
      <c r="M30" s="26"/>
      <c r="N30" s="27"/>
      <c r="O30" s="32"/>
      <c r="P30" s="32"/>
      <c r="Q30" s="32"/>
      <c r="R30" s="19" t="s">
        <v>9</v>
      </c>
    </row>
    <row r="31" spans="1:18" ht="60" x14ac:dyDescent="0.25">
      <c r="A31" s="20" t="s">
        <v>80</v>
      </c>
      <c r="B31" s="20" t="s">
        <v>250</v>
      </c>
      <c r="C31" s="20" t="s">
        <v>251</v>
      </c>
      <c r="D31" s="33" t="s">
        <v>268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71"/>
      <c r="P31" s="71"/>
      <c r="Q31" s="71"/>
      <c r="R31" s="19" t="s">
        <v>79</v>
      </c>
    </row>
    <row r="32" spans="1:18" x14ac:dyDescent="0.25">
      <c r="A32" s="20" t="s">
        <v>197</v>
      </c>
      <c r="B32" s="20" t="s">
        <v>197</v>
      </c>
      <c r="C32" s="20" t="s">
        <v>41</v>
      </c>
      <c r="D32" s="20" t="s">
        <v>252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32"/>
      <c r="P32" s="32"/>
      <c r="Q32" s="32"/>
      <c r="R32" s="19" t="s">
        <v>195</v>
      </c>
    </row>
    <row r="33" spans="1:18" x14ac:dyDescent="0.25">
      <c r="A33" s="20" t="s">
        <v>198</v>
      </c>
      <c r="B33" s="20" t="s">
        <v>198</v>
      </c>
      <c r="C33" s="20" t="s">
        <v>41</v>
      </c>
      <c r="D33" s="20" t="s">
        <v>252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32"/>
      <c r="P33" s="32"/>
      <c r="Q33" s="32"/>
      <c r="R33" s="19" t="s">
        <v>196</v>
      </c>
    </row>
    <row r="34" spans="1:18" x14ac:dyDescent="0.25">
      <c r="A34" s="20" t="s">
        <v>23</v>
      </c>
      <c r="B34" s="20" t="s">
        <v>42</v>
      </c>
      <c r="C34" s="20" t="s">
        <v>2</v>
      </c>
      <c r="D34" s="20" t="s">
        <v>269</v>
      </c>
      <c r="E34" s="150"/>
      <c r="F34" s="150"/>
      <c r="G34" s="150"/>
      <c r="H34" s="150"/>
      <c r="I34" s="150"/>
      <c r="J34" s="150"/>
      <c r="K34" s="150"/>
      <c r="L34" s="150"/>
      <c r="M34" s="26"/>
      <c r="N34" s="26"/>
      <c r="O34" s="32"/>
      <c r="P34" s="32"/>
      <c r="Q34" s="32"/>
      <c r="R34" s="19" t="s">
        <v>23</v>
      </c>
    </row>
    <row r="37" spans="1:18" x14ac:dyDescent="0.25">
      <c r="R37" s="16" t="s">
        <v>225</v>
      </c>
    </row>
    <row r="38" spans="1:18" x14ac:dyDescent="0.25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25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30" x14ac:dyDescent="0.25">
      <c r="A41" s="97" t="s">
        <v>91</v>
      </c>
      <c r="B41" s="107" t="s">
        <v>326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30" x14ac:dyDescent="0.25">
      <c r="A42" s="99" t="s">
        <v>92</v>
      </c>
      <c r="B42" s="107" t="s">
        <v>326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30" x14ac:dyDescent="0.25">
      <c r="A43" s="97" t="s">
        <v>94</v>
      </c>
      <c r="B43" s="107" t="s">
        <v>326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30" x14ac:dyDescent="0.25">
      <c r="A44" s="99" t="s">
        <v>95</v>
      </c>
      <c r="B44" s="107" t="s">
        <v>326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25">
      <c r="A45" s="97" t="s">
        <v>19</v>
      </c>
      <c r="B45" s="98" t="s">
        <v>46</v>
      </c>
      <c r="C45" s="97" t="s">
        <v>226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25">
      <c r="A46" s="149" t="s">
        <v>20</v>
      </c>
      <c r="B46" s="100" t="s">
        <v>47</v>
      </c>
      <c r="C46" s="97" t="s">
        <v>226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25">
      <c r="A47" s="97" t="s">
        <v>21</v>
      </c>
      <c r="B47" s="98" t="s">
        <v>48</v>
      </c>
      <c r="C47" s="97" t="s">
        <v>226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25">
      <c r="A48" s="99" t="s">
        <v>22</v>
      </c>
      <c r="B48" s="100" t="s">
        <v>49</v>
      </c>
      <c r="C48" s="97" t="s">
        <v>226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5">
      <c r="A49" s="148" t="s">
        <v>53</v>
      </c>
      <c r="B49" s="98" t="s">
        <v>83</v>
      </c>
      <c r="C49" s="97" t="s">
        <v>226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5">
      <c r="A50" s="99" t="s">
        <v>54</v>
      </c>
      <c r="B50" s="100" t="s">
        <v>84</v>
      </c>
      <c r="C50" s="97" t="s">
        <v>226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5">
      <c r="A51" s="148" t="s">
        <v>55</v>
      </c>
      <c r="B51" s="98" t="s">
        <v>85</v>
      </c>
      <c r="C51" s="97" t="s">
        <v>226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5">
      <c r="A52" s="99" t="s">
        <v>56</v>
      </c>
      <c r="B52" s="100" t="s">
        <v>86</v>
      </c>
      <c r="C52" s="97" t="s">
        <v>226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30" x14ac:dyDescent="0.25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30" x14ac:dyDescent="0.25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5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5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30" x14ac:dyDescent="0.25">
      <c r="A57" s="101" t="s">
        <v>194</v>
      </c>
      <c r="B57" s="102" t="s">
        <v>222</v>
      </c>
      <c r="C57" s="107" t="s">
        <v>223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60" x14ac:dyDescent="0.25">
      <c r="A58" s="103" t="s">
        <v>106</v>
      </c>
      <c r="B58" s="100" t="s">
        <v>245</v>
      </c>
      <c r="C58" s="107" t="s">
        <v>248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5">
      <c r="A59" s="101" t="s">
        <v>107</v>
      </c>
      <c r="B59" s="102" t="s">
        <v>246</v>
      </c>
      <c r="C59" s="107" t="s">
        <v>249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30" x14ac:dyDescent="0.25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60" x14ac:dyDescent="0.25">
      <c r="A61" s="97" t="s">
        <v>110</v>
      </c>
      <c r="B61" s="98" t="s">
        <v>247</v>
      </c>
      <c r="C61" s="107" t="s">
        <v>527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5">
      <c r="A62" s="104" t="s">
        <v>111</v>
      </c>
      <c r="B62" s="104" t="s">
        <v>111</v>
      </c>
      <c r="C62" s="98" t="s">
        <v>257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5">
      <c r="A63" s="105" t="s">
        <v>112</v>
      </c>
      <c r="B63" s="105" t="s">
        <v>112</v>
      </c>
      <c r="C63" s="97" t="s">
        <v>258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25">
      <c r="A64" s="104" t="s">
        <v>113</v>
      </c>
      <c r="B64" s="104" t="s">
        <v>113</v>
      </c>
      <c r="C64" s="97" t="s">
        <v>256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05" t="s">
        <v>114</v>
      </c>
      <c r="B65" s="105" t="s">
        <v>114</v>
      </c>
      <c r="C65" s="97" t="s">
        <v>259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04" t="s">
        <v>115</v>
      </c>
      <c r="B66" s="104" t="s">
        <v>115</v>
      </c>
      <c r="C66" s="97" t="s">
        <v>227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25">
      <c r="A67" s="105" t="s">
        <v>116</v>
      </c>
      <c r="B67" s="105" t="s">
        <v>116</v>
      </c>
      <c r="C67" s="97" t="s">
        <v>228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04" t="s">
        <v>117</v>
      </c>
      <c r="B68" s="104" t="s">
        <v>117</v>
      </c>
      <c r="C68" s="97" t="s">
        <v>229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05" t="s">
        <v>118</v>
      </c>
      <c r="B69" s="105" t="s">
        <v>118</v>
      </c>
      <c r="C69" s="97" t="s">
        <v>230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04" t="s">
        <v>119</v>
      </c>
      <c r="B70" s="104" t="s">
        <v>119</v>
      </c>
      <c r="C70" s="99" t="s">
        <v>231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05" t="s">
        <v>120</v>
      </c>
      <c r="B71" s="105" t="s">
        <v>120</v>
      </c>
      <c r="C71" s="97" t="s">
        <v>232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04" t="s">
        <v>121</v>
      </c>
      <c r="B72" s="104" t="s">
        <v>121</v>
      </c>
      <c r="C72" s="99" t="s">
        <v>233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05" t="s">
        <v>122</v>
      </c>
      <c r="B73" s="105" t="s">
        <v>122</v>
      </c>
      <c r="C73" s="97" t="s">
        <v>234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04" t="s">
        <v>123</v>
      </c>
      <c r="B74" s="104" t="s">
        <v>123</v>
      </c>
      <c r="C74" s="99" t="s">
        <v>235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05" t="s">
        <v>124</v>
      </c>
      <c r="B75" s="105" t="s">
        <v>124</v>
      </c>
      <c r="C75" s="97" t="s">
        <v>236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04" t="s">
        <v>125</v>
      </c>
      <c r="B76" s="104" t="s">
        <v>125</v>
      </c>
      <c r="C76" s="99" t="s">
        <v>237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05" t="s">
        <v>126</v>
      </c>
      <c r="B77" s="105" t="s">
        <v>126</v>
      </c>
      <c r="C77" s="97" t="s">
        <v>238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04" t="s">
        <v>127</v>
      </c>
      <c r="B78" s="104" t="s">
        <v>127</v>
      </c>
      <c r="C78" s="99" t="s">
        <v>239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05" t="s">
        <v>128</v>
      </c>
      <c r="B79" s="105" t="s">
        <v>128</v>
      </c>
      <c r="C79" s="97" t="s">
        <v>240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04" t="s">
        <v>129</v>
      </c>
      <c r="B80" s="104" t="s">
        <v>129</v>
      </c>
      <c r="C80" s="99" t="s">
        <v>241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5">
      <c r="A81" s="105" t="s">
        <v>130</v>
      </c>
      <c r="B81" s="105" t="s">
        <v>130</v>
      </c>
      <c r="C81" s="97" t="s">
        <v>242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30" x14ac:dyDescent="0.25">
      <c r="A82" s="99" t="s">
        <v>131</v>
      </c>
      <c r="B82" s="99" t="s">
        <v>131</v>
      </c>
      <c r="C82" s="106" t="s">
        <v>243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30" x14ac:dyDescent="0.25">
      <c r="A83" s="97" t="s">
        <v>132</v>
      </c>
      <c r="B83" s="97" t="s">
        <v>132</v>
      </c>
      <c r="C83" s="106" t="s">
        <v>243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30" x14ac:dyDescent="0.25">
      <c r="A84" s="99" t="s">
        <v>133</v>
      </c>
      <c r="B84" s="99" t="s">
        <v>133</v>
      </c>
      <c r="C84" s="106" t="s">
        <v>243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30" x14ac:dyDescent="0.25">
      <c r="A85" s="97" t="s">
        <v>134</v>
      </c>
      <c r="B85" s="97" t="s">
        <v>134</v>
      </c>
      <c r="C85" s="100" t="s">
        <v>243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5">
      <c r="A86" s="99" t="s">
        <v>135</v>
      </c>
      <c r="B86" s="99" t="s">
        <v>135</v>
      </c>
      <c r="C86" s="106" t="s">
        <v>244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5" x14ac:dyDescent="0.25">
      <c r="A87" s="99" t="s">
        <v>502</v>
      </c>
      <c r="B87" s="99" t="s">
        <v>502</v>
      </c>
      <c r="C87" s="106" t="s">
        <v>503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1"/>
  <sheetViews>
    <sheetView showGridLines="0" topLeftCell="B1" zoomScale="70" zoomScaleNormal="70" workbookViewId="0">
      <selection activeCell="O10" sqref="O10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42.28515625" bestFit="1" customWidth="1"/>
    <col min="5" max="8" width="7.85546875" style="82" bestFit="1" customWidth="1"/>
    <col min="9" max="9" width="10.7109375" style="82" bestFit="1" customWidth="1"/>
    <col min="10" max="13" width="7.85546875" style="82" bestFit="1" customWidth="1"/>
    <col min="14" max="14" width="7.85546875" style="82" customWidth="1"/>
    <col min="15" max="15" width="25.85546875" customWidth="1"/>
    <col min="16" max="23" width="5.5703125" bestFit="1" customWidth="1"/>
    <col min="24" max="24" width="21.5703125" bestFit="1" customWidth="1"/>
    <col min="25" max="25" width="48" bestFit="1" customWidth="1"/>
    <col min="26" max="26" width="40.28515625" bestFit="1" customWidth="1"/>
    <col min="27" max="27" width="8.28515625" bestFit="1" customWidth="1"/>
  </cols>
  <sheetData>
    <row r="1" spans="1:15" s="16" customFormat="1" x14ac:dyDescent="0.25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25">
      <c r="A2" s="76" t="s">
        <v>314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493</v>
      </c>
    </row>
    <row r="3" spans="1:15" s="16" customFormat="1" x14ac:dyDescent="0.25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25">
      <c r="D5" s="17"/>
      <c r="E5" s="72"/>
      <c r="F5" s="72"/>
      <c r="G5" s="72"/>
      <c r="H5" s="72"/>
      <c r="I5" s="72"/>
      <c r="J5" s="72"/>
      <c r="K5" s="72"/>
      <c r="L5" s="72"/>
      <c r="M5" s="72"/>
      <c r="N5" s="171" t="s">
        <v>579</v>
      </c>
    </row>
    <row r="6" spans="1:15" s="16" customFormat="1" x14ac:dyDescent="0.25">
      <c r="A6" s="78" t="s">
        <v>43</v>
      </c>
      <c r="B6" s="78" t="s">
        <v>45</v>
      </c>
      <c r="C6" s="78" t="s">
        <v>1</v>
      </c>
      <c r="D6" s="77" t="s">
        <v>313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30" x14ac:dyDescent="0.25">
      <c r="A7" s="20" t="s">
        <v>277</v>
      </c>
      <c r="B7" s="20" t="s">
        <v>278</v>
      </c>
      <c r="C7" s="20" t="s">
        <v>279</v>
      </c>
      <c r="D7" s="20" t="s">
        <v>280</v>
      </c>
      <c r="E7" s="83"/>
      <c r="F7" s="83"/>
      <c r="G7" s="172"/>
      <c r="H7" s="172">
        <v>161546.68</v>
      </c>
      <c r="I7" s="172">
        <v>12923.77</v>
      </c>
      <c r="J7" s="172">
        <v>82703.03</v>
      </c>
      <c r="K7" s="172">
        <v>74819.960000000006</v>
      </c>
      <c r="L7" s="172">
        <v>9731.6</v>
      </c>
      <c r="M7" s="172">
        <v>15528.6</v>
      </c>
      <c r="N7" s="172">
        <v>12377.45</v>
      </c>
      <c r="O7" s="20" t="s">
        <v>276</v>
      </c>
    </row>
    <row r="8" spans="1:15" s="79" customFormat="1" ht="32.450000000000003" customHeight="1" x14ac:dyDescent="0.25">
      <c r="A8" s="33" t="s">
        <v>505</v>
      </c>
      <c r="B8" s="20" t="s">
        <v>282</v>
      </c>
      <c r="C8" s="20" t="s">
        <v>279</v>
      </c>
      <c r="D8" s="20" t="s">
        <v>280</v>
      </c>
      <c r="E8" s="83"/>
      <c r="F8" s="83"/>
      <c r="G8" s="172"/>
      <c r="H8" s="172">
        <v>9185836.7799999993</v>
      </c>
      <c r="I8" s="172">
        <v>10482276.380000001</v>
      </c>
      <c r="J8" s="172">
        <v>12131972.640000001</v>
      </c>
      <c r="K8" s="172">
        <v>14891128.08</v>
      </c>
      <c r="L8" s="172">
        <v>17267819.699999999</v>
      </c>
      <c r="M8" s="172">
        <v>19762497.449999999</v>
      </c>
      <c r="N8" s="172">
        <v>21515114.34</v>
      </c>
      <c r="O8" s="20" t="s">
        <v>281</v>
      </c>
    </row>
    <row r="9" spans="1:15" s="79" customFormat="1" x14ac:dyDescent="0.25">
      <c r="A9" s="20" t="s">
        <v>283</v>
      </c>
      <c r="B9" s="20" t="s">
        <v>283</v>
      </c>
      <c r="C9" s="20" t="s">
        <v>284</v>
      </c>
      <c r="D9" s="20" t="s">
        <v>280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529</v>
      </c>
    </row>
    <row r="10" spans="1:15" s="79" customFormat="1" x14ac:dyDescent="0.25">
      <c r="A10" s="20" t="s">
        <v>286</v>
      </c>
      <c r="B10" s="20" t="s">
        <v>286</v>
      </c>
      <c r="C10" s="20" t="s">
        <v>41</v>
      </c>
      <c r="D10" s="20" t="s">
        <v>280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285</v>
      </c>
    </row>
    <row r="11" spans="1:15" s="79" customFormat="1" x14ac:dyDescent="0.25">
      <c r="A11" s="20" t="s">
        <v>288</v>
      </c>
      <c r="B11" s="20" t="s">
        <v>288</v>
      </c>
      <c r="C11" s="20" t="s">
        <v>41</v>
      </c>
      <c r="D11" s="20" t="s">
        <v>280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287</v>
      </c>
    </row>
    <row r="12" spans="1:15" s="79" customFormat="1" x14ac:dyDescent="0.25">
      <c r="A12" s="20" t="s">
        <v>290</v>
      </c>
      <c r="B12" s="20" t="s">
        <v>290</v>
      </c>
      <c r="C12" s="20" t="s">
        <v>41</v>
      </c>
      <c r="D12" s="20" t="s">
        <v>280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289</v>
      </c>
    </row>
    <row r="13" spans="1:15" s="79" customFormat="1" x14ac:dyDescent="0.25">
      <c r="A13" s="20" t="s">
        <v>291</v>
      </c>
      <c r="B13" s="20" t="s">
        <v>291</v>
      </c>
      <c r="C13" s="20" t="s">
        <v>41</v>
      </c>
      <c r="D13" s="20" t="s">
        <v>280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528</v>
      </c>
    </row>
    <row r="14" spans="1:15" s="79" customFormat="1" x14ac:dyDescent="0.25">
      <c r="A14" s="20" t="s">
        <v>293</v>
      </c>
      <c r="B14" s="20" t="s">
        <v>294</v>
      </c>
      <c r="C14" s="20" t="s">
        <v>295</v>
      </c>
      <c r="D14" s="20" t="s">
        <v>280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292</v>
      </c>
    </row>
    <row r="15" spans="1:15" s="79" customFormat="1" x14ac:dyDescent="0.25">
      <c r="A15" s="20" t="s">
        <v>297</v>
      </c>
      <c r="B15" s="20" t="s">
        <v>298</v>
      </c>
      <c r="C15" s="20" t="s">
        <v>295</v>
      </c>
      <c r="D15" s="20" t="s">
        <v>280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296</v>
      </c>
    </row>
    <row r="16" spans="1:15" s="79" customFormat="1" x14ac:dyDescent="0.25">
      <c r="A16" s="20" t="s">
        <v>300</v>
      </c>
      <c r="B16" s="20" t="s">
        <v>301</v>
      </c>
      <c r="C16" s="20" t="s">
        <v>295</v>
      </c>
      <c r="D16" s="20" t="s">
        <v>280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299</v>
      </c>
    </row>
    <row r="17" spans="1:17" s="79" customFormat="1" x14ac:dyDescent="0.25">
      <c r="A17" s="20" t="s">
        <v>303</v>
      </c>
      <c r="B17" s="20" t="s">
        <v>304</v>
      </c>
      <c r="C17" s="20" t="s">
        <v>305</v>
      </c>
      <c r="D17" s="20" t="s">
        <v>280</v>
      </c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20" t="s">
        <v>302</v>
      </c>
    </row>
    <row r="18" spans="1:17" s="79" customFormat="1" x14ac:dyDescent="0.25">
      <c r="A18" s="20" t="s">
        <v>307</v>
      </c>
      <c r="B18" s="20" t="s">
        <v>308</v>
      </c>
      <c r="C18" s="20" t="s">
        <v>309</v>
      </c>
      <c r="D18" s="20" t="s">
        <v>280</v>
      </c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20" t="s">
        <v>306</v>
      </c>
    </row>
    <row r="19" spans="1:17" s="79" customFormat="1" ht="30" x14ac:dyDescent="0.25">
      <c r="A19" s="20" t="s">
        <v>311</v>
      </c>
      <c r="B19" s="20" t="s">
        <v>312</v>
      </c>
      <c r="C19" s="20" t="s">
        <v>2</v>
      </c>
      <c r="D19" s="20" t="s">
        <v>280</v>
      </c>
      <c r="E19" s="83"/>
      <c r="F19" s="83"/>
      <c r="G19" s="83"/>
      <c r="H19" s="173">
        <v>1.062527</v>
      </c>
      <c r="I19" s="173">
        <v>0.94659700000000002</v>
      </c>
      <c r="J19" s="173">
        <v>1.0478719999999999</v>
      </c>
      <c r="K19" s="173">
        <v>0.97857400000000005</v>
      </c>
      <c r="L19" s="173">
        <v>0.94670900000000002</v>
      </c>
      <c r="M19" s="173">
        <v>1.104808</v>
      </c>
      <c r="N19" s="173">
        <v>0.78859599999999996</v>
      </c>
      <c r="O19" s="20" t="s">
        <v>310</v>
      </c>
    </row>
    <row r="22" spans="1:17" s="16" customFormat="1" x14ac:dyDescent="0.25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225</v>
      </c>
      <c r="P22" s="72"/>
      <c r="Q22" s="72"/>
    </row>
    <row r="23" spans="1:17" s="16" customFormat="1" x14ac:dyDescent="0.25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25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25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ht="30" x14ac:dyDescent="0.25">
      <c r="A26" s="85" t="s">
        <v>315</v>
      </c>
      <c r="B26" s="84"/>
      <c r="C26" s="33" t="s">
        <v>487</v>
      </c>
      <c r="D26" s="16"/>
      <c r="P26" s="68"/>
      <c r="Q26" s="68"/>
    </row>
    <row r="27" spans="1:17" ht="30" x14ac:dyDescent="0.25">
      <c r="A27" s="85" t="s">
        <v>316</v>
      </c>
      <c r="B27" s="86"/>
      <c r="C27" s="33" t="s">
        <v>488</v>
      </c>
    </row>
    <row r="28" spans="1:17" ht="30" x14ac:dyDescent="0.25">
      <c r="A28" s="85" t="s">
        <v>317</v>
      </c>
      <c r="B28" s="87"/>
      <c r="C28" s="33" t="s">
        <v>489</v>
      </c>
    </row>
    <row r="29" spans="1:17" ht="30" x14ac:dyDescent="0.25">
      <c r="A29" s="85" t="s">
        <v>318</v>
      </c>
      <c r="B29" s="87"/>
      <c r="C29" s="33" t="s">
        <v>487</v>
      </c>
    </row>
    <row r="30" spans="1:17" ht="30" x14ac:dyDescent="0.25">
      <c r="A30" s="85" t="s">
        <v>319</v>
      </c>
      <c r="B30" s="87"/>
      <c r="C30" s="33" t="s">
        <v>488</v>
      </c>
    </row>
    <row r="31" spans="1:17" ht="30" x14ac:dyDescent="0.25">
      <c r="A31" s="85" t="s">
        <v>320</v>
      </c>
      <c r="B31" s="87"/>
      <c r="C31" s="33" t="s">
        <v>489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8"/>
  <sheetViews>
    <sheetView showGridLines="0" zoomScale="55" zoomScaleNormal="55" workbookViewId="0">
      <selection activeCell="D12" sqref="D12"/>
    </sheetView>
  </sheetViews>
  <sheetFormatPr defaultRowHeight="15" x14ac:dyDescent="0.25"/>
  <cols>
    <col min="1" max="1" width="59.28515625" customWidth="1"/>
    <col min="2" max="2" width="62.85546875" customWidth="1"/>
    <col min="3" max="3" width="24.85546875" bestFit="1" customWidth="1"/>
    <col min="4" max="4" width="66.5703125" customWidth="1"/>
    <col min="5" max="8" width="8.28515625" customWidth="1"/>
    <col min="9" max="9" width="8.28515625" style="82" customWidth="1"/>
    <col min="10" max="14" width="7.85546875" style="82" bestFit="1" customWidth="1"/>
    <col min="15" max="15" width="8" bestFit="1" customWidth="1"/>
    <col min="16" max="16" width="12" bestFit="1" customWidth="1"/>
    <col min="17" max="17" width="9.7109375" bestFit="1" customWidth="1"/>
    <col min="18" max="18" width="31.28515625" customWidth="1"/>
    <col min="19" max="24" width="5.5703125" bestFit="1" customWidth="1"/>
    <col min="25" max="25" width="21.5703125" bestFit="1" customWidth="1"/>
    <col min="26" max="26" width="48" bestFit="1" customWidth="1"/>
    <col min="27" max="27" width="40.28515625" bestFit="1" customWidth="1"/>
    <col min="28" max="28" width="8.28515625" bestFit="1" customWidth="1"/>
  </cols>
  <sheetData>
    <row r="1" spans="1:18" s="16" customFormat="1" x14ac:dyDescent="0.25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25">
      <c r="A2" s="108" t="s">
        <v>328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25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25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25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25" x14ac:dyDescent="0.35">
      <c r="A6" s="120" t="s">
        <v>329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25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253</v>
      </c>
      <c r="Q7" s="94"/>
    </row>
    <row r="8" spans="1:18" s="16" customFormat="1" x14ac:dyDescent="0.25">
      <c r="A8" s="88" t="s">
        <v>43</v>
      </c>
      <c r="B8" s="88" t="s">
        <v>45</v>
      </c>
      <c r="C8" s="88" t="s">
        <v>1</v>
      </c>
      <c r="D8" s="89" t="s">
        <v>313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5" x14ac:dyDescent="0.25">
      <c r="A9" s="33" t="s">
        <v>464</v>
      </c>
      <c r="B9" s="33" t="s">
        <v>469</v>
      </c>
      <c r="C9" s="20" t="s">
        <v>279</v>
      </c>
      <c r="D9" s="33" t="s">
        <v>474</v>
      </c>
      <c r="E9" s="83">
        <v>10</v>
      </c>
      <c r="F9" s="83">
        <v>10</v>
      </c>
      <c r="G9" s="83">
        <v>10</v>
      </c>
      <c r="H9" s="83">
        <v>10</v>
      </c>
      <c r="I9" s="83">
        <v>10</v>
      </c>
      <c r="J9" s="83">
        <v>10</v>
      </c>
      <c r="K9" s="83">
        <v>10</v>
      </c>
      <c r="L9" s="83">
        <v>10</v>
      </c>
      <c r="M9" s="83">
        <v>10</v>
      </c>
      <c r="N9" s="83">
        <v>10</v>
      </c>
      <c r="O9" s="71"/>
      <c r="P9" s="71"/>
      <c r="Q9" s="71"/>
      <c r="R9" s="20" t="s">
        <v>447</v>
      </c>
    </row>
    <row r="10" spans="1:18" s="79" customFormat="1" ht="45" x14ac:dyDescent="0.25">
      <c r="A10" s="33" t="s">
        <v>465</v>
      </c>
      <c r="B10" s="33" t="s">
        <v>470</v>
      </c>
      <c r="C10" s="20" t="s">
        <v>279</v>
      </c>
      <c r="D10" s="33" t="s">
        <v>475</v>
      </c>
      <c r="E10" s="83">
        <v>10</v>
      </c>
      <c r="F10" s="83">
        <v>10</v>
      </c>
      <c r="G10" s="83">
        <v>10</v>
      </c>
      <c r="H10" s="83">
        <v>10</v>
      </c>
      <c r="I10" s="83">
        <v>10</v>
      </c>
      <c r="J10" s="83">
        <v>10</v>
      </c>
      <c r="K10" s="83">
        <v>10</v>
      </c>
      <c r="L10" s="83">
        <v>10</v>
      </c>
      <c r="M10" s="83">
        <v>10</v>
      </c>
      <c r="N10" s="83">
        <v>10</v>
      </c>
      <c r="O10" s="71"/>
      <c r="P10" s="71"/>
      <c r="Q10" s="71"/>
      <c r="R10" s="20" t="s">
        <v>448</v>
      </c>
    </row>
    <row r="11" spans="1:18" s="79" customFormat="1" ht="45" x14ac:dyDescent="0.25">
      <c r="A11" s="33" t="s">
        <v>466</v>
      </c>
      <c r="B11" s="33" t="s">
        <v>471</v>
      </c>
      <c r="C11" s="20" t="s">
        <v>279</v>
      </c>
      <c r="D11" s="33" t="s">
        <v>476</v>
      </c>
      <c r="E11" s="83">
        <v>10</v>
      </c>
      <c r="F11" s="83">
        <v>10</v>
      </c>
      <c r="G11" s="83">
        <v>10</v>
      </c>
      <c r="H11" s="83">
        <v>10</v>
      </c>
      <c r="I11" s="83">
        <v>10</v>
      </c>
      <c r="J11" s="83">
        <v>10</v>
      </c>
      <c r="K11" s="83">
        <v>10</v>
      </c>
      <c r="L11" s="83">
        <v>10</v>
      </c>
      <c r="M11" s="83">
        <v>10</v>
      </c>
      <c r="N11" s="83">
        <v>10</v>
      </c>
      <c r="O11" s="71"/>
      <c r="P11" s="71"/>
      <c r="Q11" s="71"/>
      <c r="R11" s="20" t="s">
        <v>449</v>
      </c>
    </row>
    <row r="12" spans="1:18" s="79" customFormat="1" ht="45" x14ac:dyDescent="0.25">
      <c r="A12" s="33" t="s">
        <v>467</v>
      </c>
      <c r="B12" s="33" t="s">
        <v>472</v>
      </c>
      <c r="C12" s="20" t="s">
        <v>279</v>
      </c>
      <c r="D12" s="33" t="s">
        <v>477</v>
      </c>
      <c r="E12" s="83">
        <v>10</v>
      </c>
      <c r="F12" s="83">
        <v>10</v>
      </c>
      <c r="G12" s="83">
        <v>10</v>
      </c>
      <c r="H12" s="83">
        <v>10</v>
      </c>
      <c r="I12" s="83">
        <v>10</v>
      </c>
      <c r="J12" s="83">
        <v>10</v>
      </c>
      <c r="K12" s="83">
        <v>10</v>
      </c>
      <c r="L12" s="83">
        <v>10</v>
      </c>
      <c r="M12" s="83">
        <v>10</v>
      </c>
      <c r="N12" s="83">
        <v>10</v>
      </c>
      <c r="O12" s="71"/>
      <c r="P12" s="71"/>
      <c r="Q12" s="71"/>
      <c r="R12" s="20" t="s">
        <v>450</v>
      </c>
    </row>
    <row r="13" spans="1:18" s="79" customFormat="1" ht="45" x14ac:dyDescent="0.25">
      <c r="A13" s="33" t="s">
        <v>468</v>
      </c>
      <c r="B13" s="33" t="s">
        <v>473</v>
      </c>
      <c r="C13" s="20" t="s">
        <v>279</v>
      </c>
      <c r="D13" s="33" t="s">
        <v>478</v>
      </c>
      <c r="E13" s="83">
        <v>10</v>
      </c>
      <c r="F13" s="83">
        <v>10</v>
      </c>
      <c r="G13" s="83">
        <v>10</v>
      </c>
      <c r="H13" s="83">
        <v>10</v>
      </c>
      <c r="I13" s="83">
        <v>10</v>
      </c>
      <c r="J13" s="83">
        <v>10</v>
      </c>
      <c r="K13" s="83">
        <v>10</v>
      </c>
      <c r="L13" s="83">
        <v>10</v>
      </c>
      <c r="M13" s="83">
        <v>10</v>
      </c>
      <c r="N13" s="83">
        <v>10</v>
      </c>
      <c r="O13" s="71"/>
      <c r="P13" s="71"/>
      <c r="Q13" s="71"/>
      <c r="R13" s="20" t="s">
        <v>451</v>
      </c>
    </row>
    <row r="14" spans="1:18" s="79" customFormat="1" ht="65.45" customHeight="1" x14ac:dyDescent="0.25">
      <c r="A14" s="33" t="s">
        <v>506</v>
      </c>
      <c r="B14" s="20" t="s">
        <v>457</v>
      </c>
      <c r="C14" s="20" t="s">
        <v>462</v>
      </c>
      <c r="D14" s="33" t="s">
        <v>463</v>
      </c>
      <c r="E14" s="83">
        <v>10</v>
      </c>
      <c r="F14" s="83">
        <v>10</v>
      </c>
      <c r="G14" s="83">
        <v>10</v>
      </c>
      <c r="H14" s="83">
        <v>10</v>
      </c>
      <c r="I14" s="83">
        <v>10</v>
      </c>
      <c r="J14" s="83">
        <v>10</v>
      </c>
      <c r="K14" s="83">
        <v>10</v>
      </c>
      <c r="L14" s="83">
        <v>10</v>
      </c>
      <c r="M14" s="83">
        <v>10</v>
      </c>
      <c r="N14" s="83">
        <v>10</v>
      </c>
      <c r="O14" s="71"/>
      <c r="P14" s="32"/>
      <c r="Q14" s="32"/>
      <c r="R14" s="20" t="s">
        <v>452</v>
      </c>
    </row>
    <row r="15" spans="1:18" s="79" customFormat="1" ht="60" customHeight="1" x14ac:dyDescent="0.25">
      <c r="A15" s="33" t="s">
        <v>507</v>
      </c>
      <c r="B15" s="20" t="s">
        <v>458</v>
      </c>
      <c r="C15" s="20" t="s">
        <v>462</v>
      </c>
      <c r="D15" s="33" t="s">
        <v>463</v>
      </c>
      <c r="E15" s="83">
        <v>10</v>
      </c>
      <c r="F15" s="83">
        <v>10</v>
      </c>
      <c r="G15" s="83">
        <v>10</v>
      </c>
      <c r="H15" s="83">
        <v>10</v>
      </c>
      <c r="I15" s="83">
        <v>10</v>
      </c>
      <c r="J15" s="83">
        <v>10</v>
      </c>
      <c r="K15" s="83">
        <v>10</v>
      </c>
      <c r="L15" s="83">
        <v>10</v>
      </c>
      <c r="M15" s="83">
        <v>10</v>
      </c>
      <c r="N15" s="83">
        <v>10</v>
      </c>
      <c r="O15" s="71"/>
      <c r="P15" s="32"/>
      <c r="Q15" s="32"/>
      <c r="R15" s="20" t="s">
        <v>453</v>
      </c>
    </row>
    <row r="16" spans="1:18" s="79" customFormat="1" ht="60" customHeight="1" x14ac:dyDescent="0.25">
      <c r="A16" s="33" t="s">
        <v>508</v>
      </c>
      <c r="B16" s="20" t="s">
        <v>459</v>
      </c>
      <c r="C16" s="20" t="s">
        <v>462</v>
      </c>
      <c r="D16" s="33" t="s">
        <v>463</v>
      </c>
      <c r="E16" s="83">
        <v>10</v>
      </c>
      <c r="F16" s="83">
        <v>10</v>
      </c>
      <c r="G16" s="83">
        <v>10</v>
      </c>
      <c r="H16" s="83">
        <v>10</v>
      </c>
      <c r="I16" s="83">
        <v>10</v>
      </c>
      <c r="J16" s="83">
        <v>10</v>
      </c>
      <c r="K16" s="83">
        <v>10</v>
      </c>
      <c r="L16" s="83">
        <v>10</v>
      </c>
      <c r="M16" s="83">
        <v>10</v>
      </c>
      <c r="N16" s="83">
        <v>10</v>
      </c>
      <c r="O16" s="71"/>
      <c r="P16" s="32"/>
      <c r="Q16" s="32"/>
      <c r="R16" s="20" t="s">
        <v>454</v>
      </c>
    </row>
    <row r="17" spans="1:18" s="79" customFormat="1" ht="60" customHeight="1" x14ac:dyDescent="0.25">
      <c r="A17" s="33" t="s">
        <v>509</v>
      </c>
      <c r="B17" s="20" t="s">
        <v>460</v>
      </c>
      <c r="C17" s="20" t="s">
        <v>462</v>
      </c>
      <c r="D17" s="33" t="s">
        <v>463</v>
      </c>
      <c r="E17" s="83">
        <v>10</v>
      </c>
      <c r="F17" s="83">
        <v>10</v>
      </c>
      <c r="G17" s="83">
        <v>10</v>
      </c>
      <c r="H17" s="83">
        <v>10</v>
      </c>
      <c r="I17" s="83">
        <v>10</v>
      </c>
      <c r="J17" s="83">
        <v>10</v>
      </c>
      <c r="K17" s="83">
        <v>10</v>
      </c>
      <c r="L17" s="83">
        <v>10</v>
      </c>
      <c r="M17" s="83">
        <v>10</v>
      </c>
      <c r="N17" s="83">
        <v>10</v>
      </c>
      <c r="O17" s="71"/>
      <c r="P17" s="32"/>
      <c r="Q17" s="32"/>
      <c r="R17" s="20" t="s">
        <v>455</v>
      </c>
    </row>
    <row r="18" spans="1:18" s="79" customFormat="1" ht="60" customHeight="1" x14ac:dyDescent="0.25">
      <c r="A18" s="33" t="s">
        <v>510</v>
      </c>
      <c r="B18" s="20" t="s">
        <v>461</v>
      </c>
      <c r="C18" s="20" t="s">
        <v>462</v>
      </c>
      <c r="D18" s="33" t="s">
        <v>463</v>
      </c>
      <c r="E18" s="83">
        <v>10</v>
      </c>
      <c r="F18" s="83">
        <v>10</v>
      </c>
      <c r="G18" s="83">
        <v>10</v>
      </c>
      <c r="H18" s="83">
        <v>10</v>
      </c>
      <c r="I18" s="83">
        <v>10</v>
      </c>
      <c r="J18" s="83">
        <v>10</v>
      </c>
      <c r="K18" s="83">
        <v>10</v>
      </c>
      <c r="L18" s="83">
        <v>10</v>
      </c>
      <c r="M18" s="83">
        <v>10</v>
      </c>
      <c r="N18" s="83">
        <v>10</v>
      </c>
      <c r="O18" s="71"/>
      <c r="P18" s="32"/>
      <c r="Q18" s="32"/>
      <c r="R18" s="20" t="s">
        <v>456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57"/>
  <sheetViews>
    <sheetView showGridLines="0" topLeftCell="A30" zoomScale="55" zoomScaleNormal="55" workbookViewId="0">
      <selection activeCell="D50" sqref="D50"/>
    </sheetView>
  </sheetViews>
  <sheetFormatPr defaultColWidth="8.85546875" defaultRowHeight="15" x14ac:dyDescent="0.25"/>
  <cols>
    <col min="1" max="1" width="40.140625" customWidth="1"/>
    <col min="2" max="2" width="66.85546875" customWidth="1"/>
    <col min="3" max="3" width="19" customWidth="1"/>
    <col min="4" max="4" width="77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46.7109375" customWidth="1"/>
    <col min="22" max="22" width="106.5703125" bestFit="1" customWidth="1"/>
    <col min="23" max="16384" width="8.85546875" style="143"/>
  </cols>
  <sheetData>
    <row r="1" spans="1:22" s="141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25">
      <c r="A2" s="108" t="s">
        <v>341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493</v>
      </c>
      <c r="S2" s="16"/>
      <c r="T2" s="16"/>
      <c r="U2" s="16"/>
      <c r="V2" s="16"/>
    </row>
    <row r="3" spans="1:22" s="141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25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25" x14ac:dyDescent="0.35">
      <c r="A6" s="114" t="s">
        <v>343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25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253</v>
      </c>
      <c r="Q7" s="94"/>
      <c r="R7" s="16"/>
      <c r="S7" s="16"/>
      <c r="T7" s="67" t="s">
        <v>344</v>
      </c>
      <c r="U7" s="16"/>
      <c r="V7" s="16"/>
    </row>
    <row r="8" spans="1:22" s="141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5" x14ac:dyDescent="0.25">
      <c r="A9" s="20" t="s">
        <v>357</v>
      </c>
      <c r="B9" s="33" t="s">
        <v>430</v>
      </c>
      <c r="C9" s="95" t="s">
        <v>359</v>
      </c>
      <c r="D9" s="96" t="s">
        <v>360</v>
      </c>
      <c r="E9" s="124"/>
      <c r="F9" s="124"/>
      <c r="G9" s="124"/>
      <c r="H9" s="124"/>
      <c r="I9" s="124"/>
      <c r="J9" s="124"/>
      <c r="K9" s="124"/>
      <c r="L9" s="124"/>
      <c r="M9" s="83">
        <v>10</v>
      </c>
      <c r="N9" s="83">
        <v>10</v>
      </c>
      <c r="O9" s="71"/>
      <c r="P9" s="71"/>
      <c r="Q9" s="71"/>
      <c r="R9" s="20" t="s">
        <v>355</v>
      </c>
      <c r="S9" s="79"/>
      <c r="T9" s="33" t="s">
        <v>364</v>
      </c>
      <c r="U9" s="33" t="s">
        <v>364</v>
      </c>
      <c r="V9" s="103" t="s">
        <v>363</v>
      </c>
    </row>
    <row r="10" spans="1:22" s="142" customFormat="1" ht="45" x14ac:dyDescent="0.25">
      <c r="A10" s="33" t="s">
        <v>358</v>
      </c>
      <c r="B10" s="33" t="s">
        <v>432</v>
      </c>
      <c r="C10" s="95" t="s">
        <v>2</v>
      </c>
      <c r="D10" s="96" t="s">
        <v>361</v>
      </c>
      <c r="E10" s="124"/>
      <c r="F10" s="124"/>
      <c r="G10" s="124"/>
      <c r="H10" s="124"/>
      <c r="I10" s="124"/>
      <c r="J10" s="124"/>
      <c r="K10" s="124"/>
      <c r="L10" s="124"/>
      <c r="M10" s="83">
        <v>10</v>
      </c>
      <c r="N10" s="83">
        <v>10</v>
      </c>
      <c r="O10" s="71"/>
      <c r="P10" s="71"/>
      <c r="Q10" s="71"/>
      <c r="R10" s="20" t="s">
        <v>356</v>
      </c>
      <c r="S10" s="79"/>
      <c r="T10" s="33"/>
      <c r="U10" s="20"/>
      <c r="V10" s="103"/>
    </row>
    <row r="11" spans="1:22" s="142" customFormat="1" x14ac:dyDescent="0.25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25" x14ac:dyDescent="0.35">
      <c r="A13" s="120" t="s">
        <v>330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25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253</v>
      </c>
      <c r="Q14" s="94"/>
      <c r="R14" s="16"/>
      <c r="S14" s="16"/>
      <c r="T14" s="67" t="s">
        <v>331</v>
      </c>
      <c r="U14" s="16"/>
      <c r="V14" s="16"/>
    </row>
    <row r="15" spans="1:22" s="141" customFormat="1" ht="34.15" customHeight="1" x14ac:dyDescent="0.25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5" x14ac:dyDescent="0.25">
      <c r="A16" s="20" t="s">
        <v>324</v>
      </c>
      <c r="B16" s="20" t="s">
        <v>325</v>
      </c>
      <c r="C16" s="95" t="s">
        <v>2</v>
      </c>
      <c r="D16" s="96" t="s">
        <v>362</v>
      </c>
      <c r="E16" s="83">
        <v>10</v>
      </c>
      <c r="F16" s="83">
        <v>10</v>
      </c>
      <c r="G16" s="83">
        <v>10</v>
      </c>
      <c r="H16" s="83">
        <v>10</v>
      </c>
      <c r="I16" s="83">
        <v>10</v>
      </c>
      <c r="J16" s="83">
        <v>10</v>
      </c>
      <c r="K16" s="83">
        <v>10</v>
      </c>
      <c r="L16" s="83">
        <v>10</v>
      </c>
      <c r="M16" s="83">
        <v>10</v>
      </c>
      <c r="N16" s="83">
        <v>10</v>
      </c>
      <c r="O16" s="71"/>
      <c r="P16" s="71"/>
      <c r="Q16" s="71"/>
      <c r="R16" s="33" t="s">
        <v>323</v>
      </c>
      <c r="S16" s="79"/>
      <c r="T16" s="33" t="s">
        <v>321</v>
      </c>
      <c r="U16" s="20" t="s">
        <v>322</v>
      </c>
      <c r="V16" s="103" t="s">
        <v>327</v>
      </c>
    </row>
    <row r="17" spans="1:22" x14ac:dyDescent="0.25">
      <c r="O17"/>
      <c r="P17"/>
      <c r="Q17"/>
    </row>
    <row r="19" spans="1:22" s="141" customFormat="1" ht="23.25" x14ac:dyDescent="0.35">
      <c r="A19" s="114" t="s">
        <v>333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25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253</v>
      </c>
      <c r="Q20" s="94"/>
      <c r="R20" s="16"/>
      <c r="S20" s="16"/>
      <c r="T20" s="67" t="s">
        <v>332</v>
      </c>
      <c r="U20" s="16"/>
      <c r="V20" s="16"/>
    </row>
    <row r="21" spans="1:22" s="141" customFormat="1" ht="34.15" customHeight="1" x14ac:dyDescent="0.25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" customHeight="1" x14ac:dyDescent="0.25">
      <c r="A22" s="20" t="s">
        <v>368</v>
      </c>
      <c r="B22" s="33" t="s">
        <v>369</v>
      </c>
      <c r="C22" s="95" t="s">
        <v>279</v>
      </c>
      <c r="D22" s="96" t="s">
        <v>370</v>
      </c>
      <c r="E22" s="124"/>
      <c r="F22" s="124"/>
      <c r="G22" s="124"/>
      <c r="H22" s="124"/>
      <c r="I22" s="124"/>
      <c r="J22" s="124"/>
      <c r="K22" s="124"/>
      <c r="L22" s="124"/>
      <c r="M22" s="83">
        <v>10</v>
      </c>
      <c r="N22" s="83">
        <v>10</v>
      </c>
      <c r="O22" s="71"/>
      <c r="P22" s="71"/>
      <c r="Q22" s="71"/>
      <c r="R22" s="33" t="s">
        <v>366</v>
      </c>
      <c r="S22" s="79"/>
      <c r="T22" s="33" t="s">
        <v>365</v>
      </c>
      <c r="U22" s="20" t="s">
        <v>367</v>
      </c>
      <c r="V22" s="103" t="s">
        <v>530</v>
      </c>
    </row>
    <row r="23" spans="1:22" s="142" customFormat="1" x14ac:dyDescent="0.25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25" x14ac:dyDescent="0.35">
      <c r="A25" s="114" t="s">
        <v>334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25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253</v>
      </c>
      <c r="Q26" s="94"/>
      <c r="R26" s="16"/>
      <c r="S26" s="16"/>
      <c r="T26" s="67" t="s">
        <v>335</v>
      </c>
      <c r="U26" s="16"/>
      <c r="V26" s="16"/>
    </row>
    <row r="27" spans="1:22" s="141" customFormat="1" ht="34.15" customHeight="1" x14ac:dyDescent="0.25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25">
      <c r="A28" s="20" t="s">
        <v>374</v>
      </c>
      <c r="B28" s="33" t="s">
        <v>375</v>
      </c>
      <c r="C28" s="95" t="s">
        <v>279</v>
      </c>
      <c r="D28" s="96"/>
      <c r="E28" s="83">
        <v>382</v>
      </c>
      <c r="F28" s="83">
        <v>105</v>
      </c>
      <c r="G28" s="83">
        <v>206</v>
      </c>
      <c r="H28" s="83">
        <v>397</v>
      </c>
      <c r="I28" s="83">
        <v>287</v>
      </c>
      <c r="J28" s="83">
        <v>206</v>
      </c>
      <c r="K28" s="83">
        <v>107</v>
      </c>
      <c r="L28" s="83">
        <v>117</v>
      </c>
      <c r="M28" s="83">
        <v>118</v>
      </c>
      <c r="N28" s="83">
        <v>339</v>
      </c>
      <c r="O28" s="32"/>
      <c r="P28" s="32"/>
      <c r="Q28" s="32"/>
      <c r="R28" s="33" t="s">
        <v>372</v>
      </c>
      <c r="S28" s="79"/>
      <c r="T28" s="127" t="s">
        <v>371</v>
      </c>
      <c r="U28" s="126" t="s">
        <v>373</v>
      </c>
      <c r="V28" s="103" t="s">
        <v>376</v>
      </c>
    </row>
    <row r="29" spans="1:22" s="142" customFormat="1" ht="45" x14ac:dyDescent="0.25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494</v>
      </c>
      <c r="U29" s="127" t="s">
        <v>377</v>
      </c>
      <c r="V29" s="103" t="s">
        <v>378</v>
      </c>
    </row>
    <row r="31" spans="1:22" s="141" customFormat="1" ht="23.25" x14ac:dyDescent="0.35">
      <c r="A31" s="114" t="s">
        <v>336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25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253</v>
      </c>
      <c r="Q32" s="94"/>
      <c r="R32" s="16"/>
      <c r="S32" s="16"/>
      <c r="T32" s="67" t="s">
        <v>337</v>
      </c>
      <c r="U32" s="16"/>
      <c r="V32" s="16"/>
    </row>
    <row r="33" spans="1:22" s="141" customFormat="1" ht="34.15" customHeight="1" x14ac:dyDescent="0.25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5" x14ac:dyDescent="0.25">
      <c r="A34" s="20" t="s">
        <v>388</v>
      </c>
      <c r="B34" s="33" t="s">
        <v>395</v>
      </c>
      <c r="C34" s="95" t="s">
        <v>52</v>
      </c>
      <c r="D34" s="96" t="s">
        <v>399</v>
      </c>
      <c r="E34" s="124"/>
      <c r="F34" s="124"/>
      <c r="G34" s="124"/>
      <c r="H34" s="124"/>
      <c r="I34" s="124"/>
      <c r="J34" s="124"/>
      <c r="K34" s="124"/>
      <c r="L34" s="124"/>
      <c r="M34" s="83">
        <v>10</v>
      </c>
      <c r="N34" s="83">
        <v>10</v>
      </c>
      <c r="O34" s="71"/>
      <c r="P34" s="71"/>
      <c r="Q34" s="71"/>
      <c r="R34" s="127" t="s">
        <v>379</v>
      </c>
      <c r="T34" s="20" t="s">
        <v>380</v>
      </c>
      <c r="U34" s="126" t="s">
        <v>387</v>
      </c>
      <c r="V34" s="103" t="s">
        <v>531</v>
      </c>
    </row>
    <row r="35" spans="1:22" s="142" customFormat="1" ht="45" x14ac:dyDescent="0.25">
      <c r="A35" s="20" t="s">
        <v>390</v>
      </c>
      <c r="B35" s="33" t="s">
        <v>396</v>
      </c>
      <c r="C35" s="95" t="s">
        <v>52</v>
      </c>
      <c r="D35" s="96" t="s">
        <v>400</v>
      </c>
      <c r="E35" s="124"/>
      <c r="F35" s="124"/>
      <c r="G35" s="124"/>
      <c r="H35" s="124"/>
      <c r="I35" s="124"/>
      <c r="J35" s="124"/>
      <c r="K35" s="124"/>
      <c r="L35" s="124"/>
      <c r="M35" s="83">
        <v>10</v>
      </c>
      <c r="N35" s="83">
        <v>10</v>
      </c>
      <c r="O35" s="71"/>
      <c r="P35" s="71"/>
      <c r="Q35" s="71"/>
      <c r="R35" s="127" t="s">
        <v>381</v>
      </c>
      <c r="T35" s="20" t="s">
        <v>382</v>
      </c>
      <c r="U35" s="126" t="s">
        <v>389</v>
      </c>
      <c r="V35" s="103" t="s">
        <v>532</v>
      </c>
    </row>
    <row r="36" spans="1:22" s="142" customFormat="1" ht="45" x14ac:dyDescent="0.25">
      <c r="A36" s="20" t="s">
        <v>393</v>
      </c>
      <c r="B36" s="33" t="s">
        <v>397</v>
      </c>
      <c r="C36" s="95" t="s">
        <v>279</v>
      </c>
      <c r="D36" s="96" t="s">
        <v>401</v>
      </c>
      <c r="E36" s="124"/>
      <c r="F36" s="124"/>
      <c r="G36" s="124"/>
      <c r="H36" s="124"/>
      <c r="I36" s="124"/>
      <c r="J36" s="124"/>
      <c r="K36" s="124"/>
      <c r="L36" s="124"/>
      <c r="M36" s="83">
        <v>10</v>
      </c>
      <c r="N36" s="83">
        <v>10</v>
      </c>
      <c r="O36" s="71"/>
      <c r="P36" s="71"/>
      <c r="Q36" s="71"/>
      <c r="R36" s="20" t="s">
        <v>385</v>
      </c>
      <c r="S36" s="79"/>
      <c r="T36" s="126" t="s">
        <v>383</v>
      </c>
      <c r="U36" s="126" t="s">
        <v>391</v>
      </c>
      <c r="V36" s="127" t="s">
        <v>403</v>
      </c>
    </row>
    <row r="37" spans="1:22" s="142" customFormat="1" ht="45" x14ac:dyDescent="0.25">
      <c r="A37" s="20" t="s">
        <v>394</v>
      </c>
      <c r="B37" s="33" t="s">
        <v>398</v>
      </c>
      <c r="C37" s="95" t="s">
        <v>279</v>
      </c>
      <c r="D37" s="96" t="s">
        <v>402</v>
      </c>
      <c r="E37" s="124"/>
      <c r="F37" s="124"/>
      <c r="G37" s="124"/>
      <c r="H37" s="124"/>
      <c r="I37" s="124"/>
      <c r="J37" s="124"/>
      <c r="K37" s="124"/>
      <c r="L37" s="124"/>
      <c r="M37" s="83">
        <v>10</v>
      </c>
      <c r="N37" s="83">
        <v>10</v>
      </c>
      <c r="O37" s="71"/>
      <c r="P37" s="71"/>
      <c r="Q37" s="71"/>
      <c r="R37" s="20" t="s">
        <v>386</v>
      </c>
      <c r="S37" s="79"/>
      <c r="T37" s="126" t="s">
        <v>384</v>
      </c>
      <c r="U37" s="126" t="s">
        <v>392</v>
      </c>
      <c r="V37" s="127" t="s">
        <v>404</v>
      </c>
    </row>
    <row r="38" spans="1:22" s="142" customFormat="1" x14ac:dyDescent="0.25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25" x14ac:dyDescent="0.35">
      <c r="A40" s="114" t="s">
        <v>338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25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253</v>
      </c>
      <c r="Q41" s="94"/>
      <c r="R41" s="16"/>
      <c r="S41" s="16"/>
      <c r="T41" s="128"/>
      <c r="U41" s="129"/>
      <c r="V41" s="129"/>
    </row>
    <row r="42" spans="1:22" s="141" customFormat="1" ht="34.15" customHeight="1" x14ac:dyDescent="0.25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25">
      <c r="A43" s="20" t="s">
        <v>407</v>
      </c>
      <c r="B43" s="20" t="s">
        <v>408</v>
      </c>
      <c r="C43" s="95" t="s">
        <v>410</v>
      </c>
      <c r="D43" s="96" t="s">
        <v>496</v>
      </c>
      <c r="E43" s="124"/>
      <c r="F43" s="124"/>
      <c r="G43" s="124"/>
      <c r="H43" s="124"/>
      <c r="I43" s="124"/>
      <c r="J43" s="124"/>
      <c r="K43" s="124"/>
      <c r="L43" s="124"/>
      <c r="M43" s="83">
        <v>10</v>
      </c>
      <c r="N43" s="83">
        <v>10</v>
      </c>
      <c r="O43" s="71"/>
      <c r="P43" s="32"/>
      <c r="Q43" s="32"/>
      <c r="R43" s="20" t="s">
        <v>405</v>
      </c>
      <c r="S43" s="79"/>
      <c r="T43" s="112"/>
      <c r="U43" s="109"/>
      <c r="V43" s="113"/>
    </row>
    <row r="44" spans="1:22" s="142" customFormat="1" ht="45" x14ac:dyDescent="0.25">
      <c r="A44" s="20" t="s">
        <v>409</v>
      </c>
      <c r="B44" s="33" t="s">
        <v>411</v>
      </c>
      <c r="C44" s="95" t="s">
        <v>279</v>
      </c>
      <c r="D44" s="96" t="s">
        <v>495</v>
      </c>
      <c r="E44" s="124"/>
      <c r="F44" s="124"/>
      <c r="G44" s="124"/>
      <c r="H44" s="124"/>
      <c r="I44" s="124"/>
      <c r="J44" s="124"/>
      <c r="K44" s="124"/>
      <c r="L44" s="124"/>
      <c r="M44" s="83">
        <v>10</v>
      </c>
      <c r="N44" s="83">
        <v>10</v>
      </c>
      <c r="O44" s="71"/>
      <c r="P44" s="71"/>
      <c r="Q44" s="71"/>
      <c r="R44" s="20" t="s">
        <v>406</v>
      </c>
      <c r="S44" s="79"/>
      <c r="T44" s="112"/>
      <c r="U44" s="109"/>
      <c r="V44" s="113"/>
    </row>
    <row r="45" spans="1:22" s="142" customFormat="1" x14ac:dyDescent="0.25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25" x14ac:dyDescent="0.35">
      <c r="A47" s="114" t="s">
        <v>339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25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253</v>
      </c>
      <c r="Q48" s="94"/>
      <c r="R48" s="16"/>
      <c r="S48" s="16"/>
      <c r="T48" s="67" t="s">
        <v>340</v>
      </c>
      <c r="U48" s="16"/>
      <c r="V48" s="16"/>
    </row>
    <row r="49" spans="1:22" s="141" customFormat="1" ht="34.15" customHeight="1" x14ac:dyDescent="0.25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60" x14ac:dyDescent="0.25">
      <c r="A50" s="20" t="s">
        <v>415</v>
      </c>
      <c r="B50" s="33" t="s">
        <v>416</v>
      </c>
      <c r="C50" s="95" t="s">
        <v>419</v>
      </c>
      <c r="D50" s="96" t="s">
        <v>421</v>
      </c>
      <c r="E50" s="124"/>
      <c r="F50" s="124"/>
      <c r="G50" s="124"/>
      <c r="H50" s="124"/>
      <c r="I50" s="124"/>
      <c r="J50" s="124"/>
      <c r="K50" s="124"/>
      <c r="L50" s="124"/>
      <c r="M50" s="83">
        <v>14</v>
      </c>
      <c r="N50" s="83">
        <v>15</v>
      </c>
      <c r="O50" s="71"/>
      <c r="P50" s="71"/>
      <c r="Q50" s="71"/>
      <c r="R50" s="20" t="s">
        <v>412</v>
      </c>
      <c r="S50" s="79"/>
      <c r="T50" s="126" t="s">
        <v>413</v>
      </c>
      <c r="U50" s="126" t="s">
        <v>417</v>
      </c>
      <c r="V50" s="131" t="s">
        <v>422</v>
      </c>
    </row>
    <row r="51" spans="1:22" s="142" customFormat="1" ht="135" customHeight="1" x14ac:dyDescent="0.25">
      <c r="A51" s="20" t="s">
        <v>418</v>
      </c>
      <c r="B51" s="33" t="s">
        <v>433</v>
      </c>
      <c r="C51" s="95" t="s">
        <v>420</v>
      </c>
      <c r="D51" s="96" t="s">
        <v>423</v>
      </c>
      <c r="E51" s="124"/>
      <c r="F51" s="124"/>
      <c r="G51" s="124"/>
      <c r="H51" s="124"/>
      <c r="I51" s="124"/>
      <c r="J51" s="124"/>
      <c r="K51" s="124"/>
      <c r="L51" s="124"/>
      <c r="M51" s="83">
        <v>151</v>
      </c>
      <c r="N51" s="83">
        <v>155</v>
      </c>
      <c r="O51" s="71"/>
      <c r="P51" s="71"/>
      <c r="Q51" s="71"/>
      <c r="R51" s="20" t="s">
        <v>414</v>
      </c>
      <c r="S51" s="79"/>
      <c r="T51" s="112"/>
      <c r="U51" s="109"/>
      <c r="V51" s="113"/>
    </row>
    <row r="52" spans="1:22" s="142" customFormat="1" x14ac:dyDescent="0.25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  <row r="54" spans="1:22" s="141" customFormat="1" ht="23.25" x14ac:dyDescent="0.35">
      <c r="A54" s="114" t="s">
        <v>342</v>
      </c>
      <c r="B54" s="115"/>
      <c r="C54" s="115"/>
      <c r="D54" s="116"/>
      <c r="E54" s="117"/>
      <c r="F54" s="117"/>
      <c r="G54" s="117"/>
      <c r="H54" s="117"/>
      <c r="I54" s="117"/>
      <c r="J54" s="117"/>
      <c r="K54" s="117"/>
      <c r="L54" s="117"/>
      <c r="M54" s="115"/>
      <c r="N54" s="115"/>
      <c r="O54" s="115"/>
      <c r="P54" s="115"/>
      <c r="Q54" s="115"/>
      <c r="R54" s="114"/>
      <c r="S54" s="115"/>
      <c r="T54" s="115"/>
      <c r="U54" s="115"/>
      <c r="V54" s="116"/>
    </row>
    <row r="55" spans="1:22" s="141" customFormat="1" x14ac:dyDescent="0.25">
      <c r="A55" s="16"/>
      <c r="B55" s="16"/>
      <c r="C55" s="16"/>
      <c r="D55" s="17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94"/>
      <c r="P55" s="94" t="s">
        <v>253</v>
      </c>
      <c r="Q55" s="94"/>
      <c r="R55" s="16"/>
      <c r="S55" s="16"/>
      <c r="T55" s="128"/>
      <c r="U55" s="129"/>
      <c r="V55" s="129"/>
    </row>
    <row r="56" spans="1:22" s="141" customFormat="1" ht="34.15" customHeight="1" x14ac:dyDescent="0.25">
      <c r="A56" s="88" t="s">
        <v>43</v>
      </c>
      <c r="B56" s="88" t="s">
        <v>45</v>
      </c>
      <c r="C56" s="88" t="s">
        <v>1</v>
      </c>
      <c r="D56" s="88" t="s">
        <v>81</v>
      </c>
      <c r="E56" s="90">
        <f t="shared" ref="E56:M56" ca="1" si="7">F56-1</f>
        <v>2007</v>
      </c>
      <c r="F56" s="90">
        <f t="shared" ca="1" si="7"/>
        <v>2008</v>
      </c>
      <c r="G56" s="90">
        <f t="shared" ca="1" si="7"/>
        <v>2009</v>
      </c>
      <c r="H56" s="90">
        <f t="shared" ca="1" si="7"/>
        <v>2010</v>
      </c>
      <c r="I56" s="90">
        <f t="shared" ca="1" si="7"/>
        <v>2011</v>
      </c>
      <c r="J56" s="90">
        <f t="shared" ca="1" si="7"/>
        <v>2012</v>
      </c>
      <c r="K56" s="90">
        <f t="shared" ca="1" si="7"/>
        <v>2013</v>
      </c>
      <c r="L56" s="90">
        <f t="shared" ca="1" si="7"/>
        <v>2014</v>
      </c>
      <c r="M56" s="90">
        <f t="shared" ca="1" si="7"/>
        <v>2015</v>
      </c>
      <c r="N56" s="90">
        <f ca="1">YEAR(TODAY())-1</f>
        <v>2016</v>
      </c>
      <c r="O56" s="94" t="s">
        <v>50</v>
      </c>
      <c r="P56" s="94" t="s">
        <v>87</v>
      </c>
      <c r="Q56" s="94" t="s">
        <v>88</v>
      </c>
      <c r="R56" s="88" t="s">
        <v>44</v>
      </c>
      <c r="S56" s="16"/>
      <c r="T56" s="130"/>
      <c r="U56" s="130"/>
      <c r="V56" s="130"/>
    </row>
    <row r="57" spans="1:22" s="142" customFormat="1" ht="45" x14ac:dyDescent="0.25">
      <c r="A57" s="33" t="s">
        <v>425</v>
      </c>
      <c r="B57" s="33" t="s">
        <v>425</v>
      </c>
      <c r="C57" s="95" t="s">
        <v>279</v>
      </c>
      <c r="D57" s="96" t="s">
        <v>426</v>
      </c>
      <c r="E57" s="124"/>
      <c r="F57" s="124"/>
      <c r="G57" s="124"/>
      <c r="H57" s="124"/>
      <c r="I57" s="124"/>
      <c r="J57" s="124"/>
      <c r="K57" s="124"/>
      <c r="L57" s="124"/>
      <c r="M57" s="83">
        <v>12</v>
      </c>
      <c r="N57" s="83">
        <v>13</v>
      </c>
      <c r="O57" s="71"/>
      <c r="P57" s="71"/>
      <c r="Q57" s="71"/>
      <c r="R57" s="33" t="s">
        <v>424</v>
      </c>
      <c r="S57" s="79"/>
      <c r="T57" s="112"/>
      <c r="U57" s="109"/>
      <c r="V57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1"/>
  <sheetViews>
    <sheetView showGridLines="0" zoomScale="40" zoomScaleNormal="40" workbookViewId="0">
      <selection activeCell="V21" sqref="V21"/>
    </sheetView>
  </sheetViews>
  <sheetFormatPr defaultRowHeight="15" x14ac:dyDescent="0.25"/>
  <cols>
    <col min="1" max="1" width="43.28515625" customWidth="1"/>
    <col min="2" max="2" width="78" customWidth="1"/>
    <col min="3" max="3" width="19" customWidth="1"/>
    <col min="4" max="4" width="52.42578125" customWidth="1"/>
    <col min="5" max="14" width="7.85546875" style="82" bestFit="1" customWidth="1"/>
    <col min="15" max="15" width="10.5703125" style="72" customWidth="1"/>
    <col min="16" max="16" width="9.42578125" style="72" bestFit="1" customWidth="1"/>
    <col min="17" max="17" width="9.7109375" style="72" bestFit="1" customWidth="1"/>
    <col min="18" max="18" width="25.85546875" customWidth="1"/>
    <col min="19" max="19" width="5.5703125" bestFit="1" customWidth="1"/>
    <col min="20" max="20" width="30.28515625" bestFit="1" customWidth="1"/>
    <col min="21" max="21" width="21.28515625" bestFit="1" customWidth="1"/>
    <col min="22" max="22" width="106.5703125" bestFit="1" customWidth="1"/>
  </cols>
  <sheetData>
    <row r="1" spans="1:22" s="16" customFormat="1" x14ac:dyDescent="0.25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25">
      <c r="A2" s="108" t="s">
        <v>341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25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25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25" x14ac:dyDescent="0.35">
      <c r="A6" s="114" t="s">
        <v>345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25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253</v>
      </c>
      <c r="Q7" s="94"/>
      <c r="T7" s="128"/>
      <c r="U7" s="129"/>
      <c r="V7" s="129"/>
    </row>
    <row r="8" spans="1:22" s="16" customFormat="1" ht="34.15" customHeight="1" x14ac:dyDescent="0.25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20" x14ac:dyDescent="0.25">
      <c r="A9" s="33" t="s">
        <v>427</v>
      </c>
      <c r="B9" s="33" t="s">
        <v>431</v>
      </c>
      <c r="C9" s="95" t="s">
        <v>2</v>
      </c>
      <c r="D9" s="96" t="s">
        <v>429</v>
      </c>
      <c r="E9" s="124"/>
      <c r="F9" s="124"/>
      <c r="G9" s="124"/>
      <c r="H9" s="124"/>
      <c r="I9" s="124"/>
      <c r="J9" s="124"/>
      <c r="K9" s="124"/>
      <c r="L9" s="124"/>
      <c r="M9" s="83">
        <v>11</v>
      </c>
      <c r="N9" s="83">
        <v>11</v>
      </c>
      <c r="O9" s="71"/>
      <c r="P9" s="71"/>
      <c r="Q9" s="71"/>
      <c r="R9" s="33" t="s">
        <v>428</v>
      </c>
      <c r="T9" s="112"/>
      <c r="U9" s="109"/>
      <c r="V9" s="113"/>
    </row>
    <row r="10" spans="1:22" s="79" customFormat="1" x14ac:dyDescent="0.25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25" x14ac:dyDescent="0.35">
      <c r="A12" s="114" t="s">
        <v>348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25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253</v>
      </c>
      <c r="Q13" s="94"/>
      <c r="T13" s="67" t="s">
        <v>347</v>
      </c>
    </row>
    <row r="14" spans="1:22" s="16" customFormat="1" ht="34.15" customHeight="1" x14ac:dyDescent="0.25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60" x14ac:dyDescent="0.25">
      <c r="A15" s="33" t="s">
        <v>439</v>
      </c>
      <c r="B15" s="33" t="s">
        <v>442</v>
      </c>
      <c r="C15" s="95" t="s">
        <v>279</v>
      </c>
      <c r="D15" s="96" t="s">
        <v>443</v>
      </c>
      <c r="E15" s="124"/>
      <c r="F15" s="124"/>
      <c r="G15" s="124"/>
      <c r="H15" s="124"/>
      <c r="I15" s="124"/>
      <c r="J15" s="124"/>
      <c r="K15" s="124"/>
      <c r="L15" s="124"/>
      <c r="M15" s="83">
        <v>12</v>
      </c>
      <c r="N15" s="83">
        <v>12</v>
      </c>
      <c r="O15" s="71"/>
      <c r="P15" s="71"/>
      <c r="Q15" s="71"/>
      <c r="R15" s="33" t="s">
        <v>435</v>
      </c>
      <c r="T15" s="132" t="s">
        <v>434</v>
      </c>
      <c r="U15" s="133" t="s">
        <v>438</v>
      </c>
      <c r="V15" s="133" t="s">
        <v>533</v>
      </c>
    </row>
    <row r="16" spans="1:22" s="79" customFormat="1" x14ac:dyDescent="0.25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25" x14ac:dyDescent="0.35">
      <c r="A18" s="114" t="s">
        <v>346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25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253</v>
      </c>
      <c r="Q19" s="94"/>
      <c r="T19" s="67" t="s">
        <v>349</v>
      </c>
    </row>
    <row r="20" spans="1:22" s="16" customFormat="1" ht="34.15" customHeight="1" x14ac:dyDescent="0.25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60" x14ac:dyDescent="0.25">
      <c r="A21" s="33" t="s">
        <v>441</v>
      </c>
      <c r="B21" s="33" t="s">
        <v>444</v>
      </c>
      <c r="C21" s="95" t="s">
        <v>279</v>
      </c>
      <c r="D21" s="96" t="s">
        <v>445</v>
      </c>
      <c r="E21" s="124"/>
      <c r="F21" s="124"/>
      <c r="G21" s="124"/>
      <c r="H21" s="124"/>
      <c r="I21" s="124"/>
      <c r="J21" s="124"/>
      <c r="K21" s="124"/>
      <c r="L21" s="124"/>
      <c r="M21" s="83">
        <v>12</v>
      </c>
      <c r="N21" s="83">
        <v>13</v>
      </c>
      <c r="O21" s="71"/>
      <c r="P21" s="71"/>
      <c r="Q21" s="71"/>
      <c r="R21" s="33" t="s">
        <v>437</v>
      </c>
      <c r="T21" s="132" t="s">
        <v>436</v>
      </c>
      <c r="U21" s="133" t="s">
        <v>440</v>
      </c>
      <c r="V21" s="133" t="s">
        <v>534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2017-11-13T15:35:30Z</dcterms:modified>
</cp:coreProperties>
</file>