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0490" windowHeight="7680" firstSheet="1" activeTab="3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Distribuições" sheetId="10" r:id="rId6"/>
    <sheet name="Custos" sheetId="8" r:id="rId7"/>
    <sheet name="Benefícios_Capturados" sheetId="3" r:id="rId8"/>
  </sheets>
  <definedNames>
    <definedName name="_xlnm._FilterDatabase" localSheetId="0" hidden="1">Lista_de_Parâmetros!$A$1:$F$5</definedName>
    <definedName name="_xlnm._FilterDatabase" localSheetId="4" hidden="1">Parametros!$A$1:$H$33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2" i="4"/>
  <c r="D7" i="4"/>
  <c r="E17" i="4"/>
  <c r="E16" i="4"/>
  <c r="E15" i="4"/>
  <c r="E14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13" i="9"/>
  <c r="B4" i="9"/>
  <c r="B3" i="9"/>
  <c r="B2" i="9"/>
  <c r="H2" i="1" l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<sst xmlns="http://schemas.openxmlformats.org/spreadsheetml/2006/main" count="182" uniqueCount="85">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</sst>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2" sqref="F2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9" sqref="E9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3" sqref="B1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TRUE</f>
        <v>1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TRUE</f>
        <v>1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15" zoomScaleNormal="115" workbookViewId="0"/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x14ac:dyDescent="0.25">
      <c r="A2" t="s">
        <v>32</v>
      </c>
      <c r="B2" t="s">
        <v>72</v>
      </c>
      <c r="C2">
        <v>10</v>
      </c>
      <c r="D2">
        <v>3</v>
      </c>
      <c r="G2">
        <v>0</v>
      </c>
      <c r="H2" t="s">
        <v>43</v>
      </c>
    </row>
    <row r="3" spans="1:8" x14ac:dyDescent="0.25">
      <c r="A3" t="s">
        <v>33</v>
      </c>
      <c r="B3" t="s">
        <v>72</v>
      </c>
      <c r="C3" s="10">
        <v>20</v>
      </c>
      <c r="D3" s="10">
        <f>D2*1.1</f>
        <v>3.3000000000000003</v>
      </c>
      <c r="G3">
        <v>0</v>
      </c>
      <c r="H3" t="s">
        <v>43</v>
      </c>
    </row>
    <row r="4" spans="1:8" x14ac:dyDescent="0.25">
      <c r="A4" t="s">
        <v>39</v>
      </c>
      <c r="B4" t="s">
        <v>72</v>
      </c>
      <c r="C4">
        <v>0.1</v>
      </c>
      <c r="D4">
        <v>1E-3</v>
      </c>
      <c r="G4">
        <v>0</v>
      </c>
      <c r="H4" t="s">
        <v>43</v>
      </c>
    </row>
    <row r="5" spans="1:8" x14ac:dyDescent="0.25">
      <c r="A5" t="s">
        <v>22</v>
      </c>
      <c r="B5" t="s">
        <v>72</v>
      </c>
      <c r="C5">
        <v>0.1</v>
      </c>
      <c r="D5">
        <v>1E-3</v>
      </c>
      <c r="G5">
        <v>0</v>
      </c>
      <c r="H5" t="s">
        <v>43</v>
      </c>
    </row>
    <row r="6" spans="1:8" x14ac:dyDescent="0.25">
      <c r="A6" t="s">
        <v>32</v>
      </c>
      <c r="B6" t="s">
        <v>72</v>
      </c>
      <c r="C6">
        <v>8</v>
      </c>
      <c r="D6">
        <v>2</v>
      </c>
      <c r="G6">
        <v>1</v>
      </c>
      <c r="H6" t="s">
        <v>17</v>
      </c>
    </row>
    <row r="7" spans="1:8" x14ac:dyDescent="0.25">
      <c r="A7" t="s">
        <v>33</v>
      </c>
      <c r="B7" t="s">
        <v>72</v>
      </c>
      <c r="C7" s="10">
        <v>20</v>
      </c>
      <c r="D7" s="10">
        <f>D6*1.1</f>
        <v>2.2000000000000002</v>
      </c>
      <c r="G7">
        <v>0</v>
      </c>
      <c r="H7" t="s">
        <v>17</v>
      </c>
    </row>
    <row r="8" spans="1:8" x14ac:dyDescent="0.25">
      <c r="A8" t="s">
        <v>39</v>
      </c>
      <c r="B8" t="s">
        <v>72</v>
      </c>
      <c r="C8">
        <v>0.05</v>
      </c>
      <c r="D8">
        <v>1E-3</v>
      </c>
      <c r="G8">
        <v>2</v>
      </c>
      <c r="H8" t="s">
        <v>17</v>
      </c>
    </row>
    <row r="9" spans="1:8" x14ac:dyDescent="0.25">
      <c r="A9" t="s">
        <v>22</v>
      </c>
      <c r="B9" t="s">
        <v>72</v>
      </c>
      <c r="C9">
        <v>0.05</v>
      </c>
      <c r="D9">
        <v>1E-3</v>
      </c>
      <c r="G9">
        <v>0</v>
      </c>
      <c r="H9" t="s">
        <v>17</v>
      </c>
    </row>
    <row r="10" spans="1:8" x14ac:dyDescent="0.25">
      <c r="A10" t="s">
        <v>32</v>
      </c>
      <c r="B10" t="s">
        <v>72</v>
      </c>
      <c r="C10">
        <v>8</v>
      </c>
      <c r="D10">
        <v>10</v>
      </c>
      <c r="G10">
        <v>2</v>
      </c>
      <c r="H10" t="s">
        <v>42</v>
      </c>
    </row>
    <row r="11" spans="1:8" x14ac:dyDescent="0.25">
      <c r="A11" t="s">
        <v>33</v>
      </c>
      <c r="B11" t="s">
        <v>79</v>
      </c>
      <c r="C11" s="10">
        <v>8</v>
      </c>
      <c r="D11" s="10">
        <v>10</v>
      </c>
      <c r="G11">
        <v>2</v>
      </c>
      <c r="H11" t="s">
        <v>42</v>
      </c>
    </row>
    <row r="12" spans="1:8" x14ac:dyDescent="0.25">
      <c r="A12" t="s">
        <v>39</v>
      </c>
      <c r="B12" t="s">
        <v>73</v>
      </c>
      <c r="C12">
        <v>0.05</v>
      </c>
      <c r="D12">
        <v>0.08</v>
      </c>
      <c r="E12">
        <f t="shared" ref="E12:E17" si="0">D12*1.2</f>
        <v>9.6000000000000002E-2</v>
      </c>
      <c r="G12">
        <v>2</v>
      </c>
      <c r="H12" t="s">
        <v>42</v>
      </c>
    </row>
    <row r="13" spans="1:8" x14ac:dyDescent="0.25">
      <c r="A13" t="s">
        <v>22</v>
      </c>
      <c r="B13" t="s">
        <v>73</v>
      </c>
      <c r="C13">
        <v>0.05</v>
      </c>
      <c r="D13">
        <v>0.08</v>
      </c>
      <c r="E13">
        <f t="shared" si="0"/>
        <v>9.6000000000000002E-2</v>
      </c>
      <c r="G13">
        <v>0</v>
      </c>
      <c r="H13" t="s">
        <v>42</v>
      </c>
    </row>
    <row r="14" spans="1:8" x14ac:dyDescent="0.25">
      <c r="A14" t="s">
        <v>32</v>
      </c>
      <c r="B14" t="s">
        <v>73</v>
      </c>
      <c r="C14">
        <v>5</v>
      </c>
      <c r="D14">
        <v>7</v>
      </c>
      <c r="E14">
        <f t="shared" si="0"/>
        <v>8.4</v>
      </c>
      <c r="G14">
        <v>0</v>
      </c>
      <c r="H14" s="9" t="s">
        <v>63</v>
      </c>
    </row>
    <row r="15" spans="1:8" x14ac:dyDescent="0.25">
      <c r="A15" t="s">
        <v>33</v>
      </c>
      <c r="B15" t="s">
        <v>73</v>
      </c>
      <c r="C15" s="10">
        <v>9</v>
      </c>
      <c r="D15" s="10">
        <v>10</v>
      </c>
      <c r="E15">
        <f t="shared" si="0"/>
        <v>12</v>
      </c>
      <c r="G15">
        <v>2</v>
      </c>
      <c r="H15" s="9" t="s">
        <v>63</v>
      </c>
    </row>
    <row r="16" spans="1:8" x14ac:dyDescent="0.25">
      <c r="A16" t="s">
        <v>39</v>
      </c>
      <c r="B16" t="s">
        <v>73</v>
      </c>
      <c r="C16">
        <v>0.05</v>
      </c>
      <c r="D16">
        <v>0.08</v>
      </c>
      <c r="E16">
        <f t="shared" si="0"/>
        <v>9.6000000000000002E-2</v>
      </c>
      <c r="G16">
        <v>2</v>
      </c>
      <c r="H16" s="9" t="s">
        <v>63</v>
      </c>
    </row>
    <row r="17" spans="1:8" x14ac:dyDescent="0.25">
      <c r="A17" t="s">
        <v>22</v>
      </c>
      <c r="B17" t="s">
        <v>73</v>
      </c>
      <c r="C17">
        <v>0.05</v>
      </c>
      <c r="D17">
        <v>0.08</v>
      </c>
      <c r="E17">
        <f t="shared" si="0"/>
        <v>9.6000000000000002E-2</v>
      </c>
      <c r="G17">
        <v>2</v>
      </c>
      <c r="H17" s="9" t="s">
        <v>63</v>
      </c>
    </row>
    <row r="19" spans="1:8" x14ac:dyDescent="0.25">
      <c r="C19" s="10"/>
      <c r="D19" s="10"/>
    </row>
    <row r="21" spans="1:8" x14ac:dyDescent="0.25">
      <c r="C21" s="10"/>
      <c r="D21" s="10"/>
    </row>
    <row r="25" spans="1:8" x14ac:dyDescent="0.25">
      <c r="H25" s="9"/>
    </row>
    <row r="28" spans="1:8" x14ac:dyDescent="0.25">
      <c r="C28" s="10"/>
      <c r="D28" s="10"/>
    </row>
    <row r="30" spans="1:8" x14ac:dyDescent="0.25">
      <c r="C30" s="10"/>
      <c r="D30" s="10"/>
    </row>
  </sheetData>
  <autoFilter ref="A1:H3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3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2" t="s">
        <v>0</v>
      </c>
      <c r="D1" s="11" t="s">
        <v>71</v>
      </c>
    </row>
    <row r="2" spans="1:4" x14ac:dyDescent="0.25">
      <c r="A2" t="s">
        <v>17</v>
      </c>
      <c r="B2" t="s">
        <v>66</v>
      </c>
      <c r="C2" s="13">
        <v>2017</v>
      </c>
      <c r="D2" s="4">
        <v>50000</v>
      </c>
    </row>
    <row r="3" spans="1:4" x14ac:dyDescent="0.25">
      <c r="A3" t="s">
        <v>17</v>
      </c>
      <c r="B3" t="s">
        <v>66</v>
      </c>
      <c r="C3" s="13">
        <v>2018</v>
      </c>
      <c r="D3" s="4">
        <v>50000</v>
      </c>
    </row>
    <row r="4" spans="1:4" x14ac:dyDescent="0.25">
      <c r="A4" t="s">
        <v>17</v>
      </c>
      <c r="B4" t="s">
        <v>66</v>
      </c>
      <c r="C4" s="13">
        <v>2019</v>
      </c>
      <c r="D4" s="4">
        <v>50000</v>
      </c>
    </row>
    <row r="5" spans="1:4" x14ac:dyDescent="0.25">
      <c r="A5" t="s">
        <v>17</v>
      </c>
      <c r="B5" t="s">
        <v>66</v>
      </c>
      <c r="C5" s="13">
        <v>2020</v>
      </c>
      <c r="D5" s="4">
        <v>50000</v>
      </c>
    </row>
    <row r="6" spans="1:4" x14ac:dyDescent="0.25">
      <c r="A6" t="s">
        <v>17</v>
      </c>
      <c r="B6" t="s">
        <v>66</v>
      </c>
      <c r="C6" s="13">
        <v>2021</v>
      </c>
      <c r="D6" s="4">
        <v>50000</v>
      </c>
    </row>
    <row r="7" spans="1:4" x14ac:dyDescent="0.25">
      <c r="A7" t="s">
        <v>42</v>
      </c>
      <c r="B7" t="s">
        <v>66</v>
      </c>
      <c r="C7" s="13">
        <v>2017</v>
      </c>
      <c r="D7" s="4">
        <v>800000</v>
      </c>
    </row>
    <row r="8" spans="1:4" x14ac:dyDescent="0.25">
      <c r="A8" t="s">
        <v>42</v>
      </c>
      <c r="B8" t="s">
        <v>66</v>
      </c>
      <c r="C8" s="13">
        <v>2018</v>
      </c>
      <c r="D8" s="4">
        <v>800000</v>
      </c>
    </row>
    <row r="9" spans="1:4" x14ac:dyDescent="0.25">
      <c r="A9" t="s">
        <v>42</v>
      </c>
      <c r="B9" t="s">
        <v>66</v>
      </c>
      <c r="C9" s="13">
        <v>2019</v>
      </c>
      <c r="D9" s="4">
        <v>800000</v>
      </c>
    </row>
    <row r="10" spans="1:4" x14ac:dyDescent="0.25">
      <c r="A10" t="s">
        <v>42</v>
      </c>
      <c r="B10" t="s">
        <v>66</v>
      </c>
      <c r="C10" s="13">
        <v>2020</v>
      </c>
      <c r="D10" s="4">
        <v>800000</v>
      </c>
    </row>
    <row r="11" spans="1:4" x14ac:dyDescent="0.25">
      <c r="A11" t="s">
        <v>42</v>
      </c>
      <c r="B11" t="s">
        <v>66</v>
      </c>
      <c r="C11" s="13">
        <v>2021</v>
      </c>
      <c r="D11" s="4">
        <v>800000</v>
      </c>
    </row>
    <row r="12" spans="1:4" x14ac:dyDescent="0.25">
      <c r="A12" t="s">
        <v>43</v>
      </c>
      <c r="B12" t="s">
        <v>66</v>
      </c>
      <c r="C12" s="13">
        <v>2017</v>
      </c>
      <c r="D12" s="4">
        <v>0</v>
      </c>
    </row>
    <row r="13" spans="1:4" x14ac:dyDescent="0.25">
      <c r="A13" t="s">
        <v>43</v>
      </c>
      <c r="B13" t="s">
        <v>66</v>
      </c>
      <c r="C13" s="13">
        <v>2018</v>
      </c>
      <c r="D13" s="4">
        <v>0</v>
      </c>
    </row>
    <row r="14" spans="1:4" x14ac:dyDescent="0.25">
      <c r="A14" t="s">
        <v>43</v>
      </c>
      <c r="B14" t="s">
        <v>66</v>
      </c>
      <c r="C14" s="13">
        <v>2019</v>
      </c>
      <c r="D14" s="4">
        <v>0</v>
      </c>
    </row>
    <row r="15" spans="1:4" x14ac:dyDescent="0.25">
      <c r="A15" t="s">
        <v>43</v>
      </c>
      <c r="B15" t="s">
        <v>66</v>
      </c>
      <c r="C15" s="13">
        <v>2020</v>
      </c>
      <c r="D15" s="4">
        <v>0</v>
      </c>
    </row>
    <row r="16" spans="1:4" x14ac:dyDescent="0.25">
      <c r="A16" t="s">
        <v>43</v>
      </c>
      <c r="B16" t="s">
        <v>66</v>
      </c>
      <c r="C16" s="13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3">
        <v>2017</v>
      </c>
      <c r="D17" s="4">
        <v>150000</v>
      </c>
    </row>
    <row r="18" spans="1:4" x14ac:dyDescent="0.25">
      <c r="A18" s="9" t="s">
        <v>63</v>
      </c>
      <c r="B18" t="s">
        <v>66</v>
      </c>
      <c r="C18" s="13">
        <v>2018</v>
      </c>
      <c r="D18" s="4">
        <v>150000</v>
      </c>
    </row>
    <row r="19" spans="1:4" x14ac:dyDescent="0.25">
      <c r="A19" s="9" t="s">
        <v>63</v>
      </c>
      <c r="B19" t="s">
        <v>66</v>
      </c>
      <c r="C19" s="13">
        <v>2019</v>
      </c>
      <c r="D19" s="4">
        <v>150000</v>
      </c>
    </row>
    <row r="20" spans="1:4" x14ac:dyDescent="0.25">
      <c r="A20" s="9" t="s">
        <v>63</v>
      </c>
      <c r="B20" t="s">
        <v>66</v>
      </c>
      <c r="C20" s="13">
        <v>2020</v>
      </c>
      <c r="D20" s="4">
        <v>150000</v>
      </c>
    </row>
    <row r="21" spans="1:4" x14ac:dyDescent="0.25">
      <c r="A21" s="9" t="s">
        <v>63</v>
      </c>
      <c r="B21" t="s">
        <v>66</v>
      </c>
      <c r="C21" s="13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Lista_de_Parâmetros</vt:lpstr>
      <vt:lpstr>Configs</vt:lpstr>
      <vt:lpstr>Dados_Projetados</vt:lpstr>
      <vt:lpstr>Cenarios</vt:lpstr>
      <vt:lpstr>Parametros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2017-07-12T18:12:02Z</dcterms:modified>
</cp:coreProperties>
</file>