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Constantes!$A$1:$C$55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4" i="36" s="1"/>
  <c r="G77" i="11"/>
  <c r="G88" i="11"/>
  <c r="H88" i="11" s="1"/>
  <c r="B51" i="32" s="1"/>
  <c r="C47" i="36" s="1"/>
  <c r="G73" i="11"/>
  <c r="G84" i="11"/>
  <c r="H84" i="11" s="1"/>
  <c r="B47" i="32" s="1"/>
  <c r="C43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6" i="36" s="1"/>
  <c r="H83" i="11"/>
  <c r="B46" i="32" s="1"/>
  <c r="C42" i="36" s="1"/>
  <c r="H86" i="11"/>
  <c r="B49" i="32" s="1"/>
  <c r="C45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5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9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4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1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4" i="36" s="1"/>
  <c r="E163" i="11"/>
  <c r="H163" i="11"/>
  <c r="E151" i="11"/>
  <c r="H151" i="11"/>
  <c r="E89" i="11"/>
  <c r="H89" i="11"/>
  <c r="B25" i="32" s="1"/>
  <c r="C37" i="36" s="1"/>
  <c r="E93" i="11"/>
  <c r="H93" i="11"/>
  <c r="B29" i="32" s="1"/>
  <c r="C41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2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8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6" i="36" s="1"/>
  <c r="E149" i="11"/>
  <c r="H149" i="11"/>
  <c r="E153" i="11"/>
  <c r="H153" i="11"/>
  <c r="E146" i="11"/>
  <c r="H146" i="11"/>
  <c r="B101" i="32" s="1"/>
  <c r="E91" i="11"/>
  <c r="H91" i="11"/>
  <c r="B27" i="32" s="1"/>
  <c r="C40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5" i="36" s="1"/>
  <c r="E157" i="11"/>
  <c r="H157" i="11"/>
  <c r="B63" i="32" s="1"/>
  <c r="C27" i="36" s="1"/>
  <c r="E90" i="11"/>
  <c r="H90" i="11"/>
  <c r="B26" i="32" s="1"/>
  <c r="C39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3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0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8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0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1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3" i="36" s="1"/>
  <c r="B8" i="32"/>
  <c r="C7" i="36" s="1"/>
  <c r="B44" i="32"/>
  <c r="C32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<sst xmlns="http://schemas.openxmlformats.org/spreadsheetml/2006/main" count="2988" uniqueCount="562">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</sst>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5"/>
  <sheetViews>
    <sheetView tabSelected="1" workbookViewId="0">
      <selection activeCell="A51" sqref="A51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2289.12</v>
      </c>
      <c r="C30" s="83" t="str">
        <f>IF(VLOOKUP(A30,Verificação_Parametros!$A:$B,2,FALSE),"Sim","Não")</f>
        <v>Sim</v>
      </c>
    </row>
    <row r="31" spans="1:3" x14ac:dyDescent="0.25">
      <c r="A31" s="83" t="s">
        <v>203</v>
      </c>
      <c r="B31" s="83">
        <v>419405.11</v>
      </c>
      <c r="C31" s="83" t="str">
        <f>IF(VLOOKUP(A31,Verificação_Parametros!$A:$B,2,FALSE),"Sim","Não")</f>
        <v>Sim</v>
      </c>
    </row>
    <row r="32" spans="1:3" x14ac:dyDescent="0.25">
      <c r="A32" s="83" t="s">
        <v>204</v>
      </c>
      <c r="B32" s="83">
        <v>178766</v>
      </c>
      <c r="C32" s="83" t="str">
        <f>IF(VLOOKUP(A32,Verificação_Parametros!$A:$B,2,FALSE),"Sim","Não")</f>
        <v>Sim</v>
      </c>
    </row>
    <row r="33" spans="1:3" x14ac:dyDescent="0.25">
      <c r="A33" s="83" t="s">
        <v>205</v>
      </c>
      <c r="B33" s="83">
        <v>277966.82127272728</v>
      </c>
      <c r="C33" s="83" t="str">
        <f>IF(VLOOKUP(A33,Verificação_Parametros!$A:$B,2,FALSE),"Sim","Não")</f>
        <v>Sim</v>
      </c>
    </row>
    <row r="34" spans="1:3" x14ac:dyDescent="0.25">
      <c r="A34" s="83" t="s">
        <v>146</v>
      </c>
      <c r="B34" s="83">
        <v>0.2044537027147259</v>
      </c>
      <c r="C34" s="83" t="str">
        <f>IF(VLOOKUP(A34,Verificação_Parametros!$A:$B,2,FALSE),"Sim","Não")</f>
        <v>Sim</v>
      </c>
    </row>
    <row r="35" spans="1:3" x14ac:dyDescent="0.25">
      <c r="A35" s="93" t="s">
        <v>147</v>
      </c>
      <c r="B35" s="93">
        <v>0</v>
      </c>
      <c r="C35" s="83" t="str">
        <f>IF(VLOOKUP(A35,Verificação_Parametros!$A:$B,2,FALSE),"Sim","Não")</f>
        <v>Sim</v>
      </c>
    </row>
    <row r="36" spans="1:3" x14ac:dyDescent="0.25">
      <c r="A36" s="93" t="s">
        <v>148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163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166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164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165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167</v>
      </c>
      <c r="B41" s="83">
        <v>32</v>
      </c>
      <c r="C41" s="83" t="str">
        <f>IF(VLOOKUP(A41,Verificação_Parametros!$A:$B,2,FALSE),"Sim","Não")</f>
        <v>Sim</v>
      </c>
    </row>
    <row r="42" spans="1:3" x14ac:dyDescent="0.25">
      <c r="A42" s="83" t="s">
        <v>207</v>
      </c>
      <c r="B42" s="83">
        <v>7.8975872998198113</v>
      </c>
      <c r="C42" s="83" t="str">
        <f>IF(VLOOKUP(A42,Verificação_Parametros!$A:$B,2,FALSE),"Sim","Não")</f>
        <v>Sim</v>
      </c>
    </row>
    <row r="43" spans="1:3" x14ac:dyDescent="0.25">
      <c r="A43" s="83" t="s">
        <v>211</v>
      </c>
      <c r="B43" s="83">
        <v>0.62289934258889479</v>
      </c>
      <c r="C43" s="83" t="str">
        <f>IF(VLOOKUP(A43,Verificação_Parametros!$A:$B,2,FALSE),"Sim","Não")</f>
        <v>Sim</v>
      </c>
    </row>
    <row r="44" spans="1:3" x14ac:dyDescent="0.25">
      <c r="A44" s="83" t="s">
        <v>206</v>
      </c>
      <c r="B44" s="83">
        <v>9.0134963707211782</v>
      </c>
      <c r="C44" s="83" t="str">
        <f>IF(VLOOKUP(A44,Verificação_Parametros!$A:$B,2,FALSE),"Sim","Não")</f>
        <v>Sim</v>
      </c>
    </row>
    <row r="45" spans="1:3" x14ac:dyDescent="0.25">
      <c r="A45" s="83" t="s">
        <v>208</v>
      </c>
      <c r="B45" s="83">
        <v>11.225658326292109</v>
      </c>
      <c r="C45" s="83" t="str">
        <f>IF(VLOOKUP(A45,Verificação_Parametros!$A:$B,2,FALSE),"Sim","Não")</f>
        <v>Sim</v>
      </c>
    </row>
    <row r="46" spans="1:3" x14ac:dyDescent="0.25">
      <c r="A46" s="83" t="s">
        <v>209</v>
      </c>
      <c r="B46" s="83">
        <v>16.96052253162523</v>
      </c>
      <c r="C46" s="83" t="str">
        <f>IF(VLOOKUP(A46,Verificação_Parametros!$A:$B,2,FALSE),"Sim","Não")</f>
        <v>Sim</v>
      </c>
    </row>
    <row r="47" spans="1:3" x14ac:dyDescent="0.25">
      <c r="A47" s="83" t="s">
        <v>210</v>
      </c>
      <c r="B47" s="83">
        <v>7.038585793358461</v>
      </c>
      <c r="C47" s="83" t="str">
        <f>IF(VLOOKUP(A47,Verificação_Parametros!$A:$B,2,FALSE),"Sim","Não")</f>
        <v>Sim</v>
      </c>
    </row>
    <row r="48" spans="1:3" x14ac:dyDescent="0.25">
      <c r="A48" s="83" t="s">
        <v>125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128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126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127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465</v>
      </c>
      <c r="B52" s="83">
        <v>2.2111111111111108</v>
      </c>
      <c r="C52" s="83" t="str">
        <f>IF(VLOOKUP(A52,Verificação_Parametros!$A:$B,2,FALSE),"Sim","Não")</f>
        <v>Sim</v>
      </c>
    </row>
    <row r="53" spans="1:3" x14ac:dyDescent="0.25">
      <c r="A53" s="83" t="s">
        <v>466</v>
      </c>
      <c r="B53" s="83">
        <v>5.5555555555555558E-3</v>
      </c>
      <c r="C53" s="83" t="str">
        <f>IF(VLOOKUP(A53,Verificação_Parametros!$A:$B,2,FALSE),"Sim","Não")</f>
        <v>Sim</v>
      </c>
    </row>
    <row r="54" spans="1:3" x14ac:dyDescent="0.25">
      <c r="A54" s="83" t="s">
        <v>467</v>
      </c>
      <c r="B54" s="83">
        <v>1</v>
      </c>
      <c r="C54" s="83" t="str">
        <f>IF(VLOOKUP(A54,Verificação_Parametros!$A:$B,2,FALSE),"Sim","Não")</f>
        <v>Sim</v>
      </c>
    </row>
    <row r="55" spans="1:3" x14ac:dyDescent="0.25">
      <c r="A55" s="83" t="s">
        <v>468</v>
      </c>
      <c r="B55" s="83">
        <v>7.2222222222222229E-2</v>
      </c>
      <c r="C55" s="83" t="str">
        <f>IF(VLOOKUP(A55,Verificação_Parametros!$A:$B,2,FALSE),"Sim","Não")</f>
        <v>Sim</v>
      </c>
    </row>
  </sheetData>
  <autoFilter ref="A1:C55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9" sqref="C15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175</v>
      </c>
      <c r="B146" s="86" t="str">
        <f>IF(VLOOKUP(A146,Verificação_Parametros!$A:$B,2,FALSE),"Sim","Não")</f>
        <v>Sim</v>
      </c>
      <c r="C146" s="65" t="s">
        <v>38</v>
      </c>
      <c r="D146" s="96">
        <v>200</v>
      </c>
      <c r="E146" s="85">
        <v>0</v>
      </c>
      <c r="H146" s="86">
        <v>0</v>
      </c>
      <c r="I146" s="22" t="s">
        <v>244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175</v>
      </c>
      <c r="B147" s="86" t="str">
        <f>IF(VLOOKUP(A147,Verificação_Parametros!$A:$B,2,FALSE),"Sim","Não")</f>
        <v>Sim</v>
      </c>
      <c r="C147" s="65" t="s">
        <v>38</v>
      </c>
      <c r="D147" s="96">
        <v>200</v>
      </c>
      <c r="E147" s="85">
        <v>0</v>
      </c>
      <c r="H147" s="86">
        <v>0</v>
      </c>
      <c r="I147" s="22" t="s">
        <v>10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175</v>
      </c>
      <c r="B148" s="86" t="str">
        <f>IF(VLOOKUP(A148,Verificação_Parametros!$A:$B,2,FALSE),"Sim","Não")</f>
        <v>Sim</v>
      </c>
      <c r="C148" s="65" t="s">
        <v>38</v>
      </c>
      <c r="D148" s="96">
        <v>200</v>
      </c>
      <c r="E148" s="85">
        <v>0</v>
      </c>
      <c r="H148" s="86">
        <v>0</v>
      </c>
      <c r="I148" s="22" t="s">
        <v>21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175</v>
      </c>
      <c r="B149" s="86" t="str">
        <f>IF(VLOOKUP(A149,Verificação_Parametros!$A:$B,2,FALSE),"Sim","Não")</f>
        <v>Sim</v>
      </c>
      <c r="C149" s="65" t="s">
        <v>38</v>
      </c>
      <c r="D149" s="96">
        <v>200</v>
      </c>
      <c r="E149" s="85">
        <v>0</v>
      </c>
      <c r="H149" s="86">
        <v>0</v>
      </c>
      <c r="I149" s="22" t="s">
        <v>22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226</v>
      </c>
      <c r="B150" s="86" t="str">
        <f>IF(VLOOKUP(A150,Verificação_Parametros!$A:$B,2,FALSE),"Sim","Não")</f>
        <v>Sim</v>
      </c>
      <c r="C150" s="65" t="s">
        <v>38</v>
      </c>
      <c r="D150" s="96">
        <v>200</v>
      </c>
      <c r="E150" s="85">
        <v>0</v>
      </c>
      <c r="H150" s="86">
        <v>0</v>
      </c>
      <c r="I150" s="22" t="s">
        <v>244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226</v>
      </c>
      <c r="B151" s="86" t="str">
        <f>IF(VLOOKUP(A151,Verificação_Parametros!$A:$B,2,FALSE),"Sim","Não")</f>
        <v>Sim</v>
      </c>
      <c r="C151" s="65" t="s">
        <v>38</v>
      </c>
      <c r="D151" s="96">
        <v>200</v>
      </c>
      <c r="E151" s="85">
        <v>0</v>
      </c>
      <c r="H151" s="86">
        <v>0</v>
      </c>
      <c r="I151" s="22" t="s">
        <v>10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226</v>
      </c>
      <c r="B152" s="86" t="str">
        <f>IF(VLOOKUP(A152,Verificação_Parametros!$A:$B,2,FALSE),"Sim","Não")</f>
        <v>Sim</v>
      </c>
      <c r="C152" s="65" t="s">
        <v>38</v>
      </c>
      <c r="D152" s="96">
        <v>200</v>
      </c>
      <c r="E152" s="85">
        <v>0</v>
      </c>
      <c r="H152" s="86">
        <v>0</v>
      </c>
      <c r="I152" s="22" t="s">
        <v>21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226</v>
      </c>
      <c r="B153" s="86" t="str">
        <f>IF(VLOOKUP(A153,Verificação_Parametros!$A:$B,2,FALSE),"Sim","Não")</f>
        <v>Sim</v>
      </c>
      <c r="C153" s="65" t="s">
        <v>38</v>
      </c>
      <c r="D153" s="96">
        <v>200</v>
      </c>
      <c r="E153" s="85">
        <v>0</v>
      </c>
      <c r="H153" s="86">
        <v>0</v>
      </c>
      <c r="I153" s="22" t="s">
        <v>22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157</v>
      </c>
      <c r="B154" s="86" t="str">
        <f>IF(VLOOKUP(A154,Verificação_Parametros!$A:$B,2,FALSE),"Sim","Não")</f>
        <v>Sim</v>
      </c>
      <c r="C154" s="65" t="s">
        <v>38</v>
      </c>
      <c r="D154" s="96">
        <v>200</v>
      </c>
      <c r="E154" s="85">
        <v>0</v>
      </c>
      <c r="H154" s="86">
        <v>0</v>
      </c>
      <c r="I154" s="22" t="s">
        <v>244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157</v>
      </c>
      <c r="B155" s="86" t="str">
        <f>IF(VLOOKUP(A155,Verificação_Parametros!$A:$B,2,FALSE),"Sim","Não")</f>
        <v>Sim</v>
      </c>
      <c r="C155" s="65" t="s">
        <v>38</v>
      </c>
      <c r="D155" s="96">
        <v>200</v>
      </c>
      <c r="E155" s="85">
        <v>0</v>
      </c>
      <c r="H155" s="86">
        <v>0</v>
      </c>
      <c r="I155" s="22" t="s">
        <v>10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157</v>
      </c>
      <c r="B156" s="86" t="str">
        <f>IF(VLOOKUP(A156,Verificação_Parametros!$A:$B,2,FALSE),"Sim","Não")</f>
        <v>Sim</v>
      </c>
      <c r="C156" s="65" t="s">
        <v>38</v>
      </c>
      <c r="D156" s="96">
        <v>200</v>
      </c>
      <c r="E156" s="85">
        <v>0</v>
      </c>
      <c r="H156" s="86">
        <v>0</v>
      </c>
      <c r="I156" s="22" t="s">
        <v>21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157</v>
      </c>
      <c r="B157" s="86" t="str">
        <f>IF(VLOOKUP(A157,Verificação_Parametros!$A:$B,2,FALSE),"Sim","Não")</f>
        <v>Sim</v>
      </c>
      <c r="C157" s="65" t="s">
        <v>38</v>
      </c>
      <c r="D157" s="96">
        <v>200</v>
      </c>
      <c r="E157" s="85">
        <v>0</v>
      </c>
      <c r="H157" s="86">
        <v>0</v>
      </c>
      <c r="I157" s="22" t="s">
        <v>22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D11" sqref="D11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500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2017-10-26T19:08:57Z</dcterms:modified>
</cp:coreProperties>
</file>