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<sst xmlns="http://schemas.openxmlformats.org/spreadsheetml/2006/main" count="3055" uniqueCount="591">
  <si>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</si>
  <si>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</si>
  <si>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</si>
  <si>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</si>
  <si>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</si>
  <si>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</si>
  <si>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</si>
  <si>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</si>
  <si>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</si>
  <si>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</si>
  <si>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</si>
  <si>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</si>
  <si>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</si>
  <si>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</si>
  <si>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</si>
  <si>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</si>
  <si>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</si>
  <si>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</si>
  <si>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</si>
  <si>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</si>
  <si>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</si>
  <si>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</si>
  <si>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</si>
  <si>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</si>
  <si>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</si>
  <si>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</si>
  <si>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</si>
  <si>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</si>
  <si>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</si>
  <si>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</si>
  <si>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</si>
  <si>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</si>
  <si>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</si>
  <si>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</si>
  <si>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</si>
  <si>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</si>
  <si>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</si>
  <si>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</si>
  <si>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</si>
  <si>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</si>
  <si>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</si>
  <si>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</si>
  <si>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</si>
  <si>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</si>
  <si>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</si>
  <si>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</si>
  <si>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</si>
  <si>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</si>
  <si>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</si>
  <si>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</si>
  <si>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</si>
  <si>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</si>
  <si>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</si>
  <si>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</si>
  <si>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</si>
  <si>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</si>
  <si>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</si>
  <si>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</si>
  <si>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</si>
  <si>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</si>
  <si>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</si>
  <si>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</si>
  <si>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</si>
  <si>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</si>
  <si>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</si>
  <si>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</si>
  <si>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</si>
  <si>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</si>
  <si>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</si>
  <si>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</si>
  <si>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</si>
  <si>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</si>
  <si>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</si>
  <si>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</si>
  <si>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</si>
  <si>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</si>
  <si>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</si>
  <si>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</si>
  <si>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</si>
  <si>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</si>
  <si>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</si>
  <si>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</si>
  <si>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</si>
  <si>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</si>
  <si>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</si>
  <si>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</si>
  <si>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</si>
  <si>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</si>
  <si>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</si>
  <si>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</si>
  <si>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</si>
  <si>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</si>
  <si>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</si>
  <si>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</si>
  <si>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</si>
  <si>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</si>
  <si>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</si>
  <si>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</si>
  <si>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</si>
  <si>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</si>
  <si>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</si>
  <si>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</si>
  <si>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</si>
  <si>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</si>
  <si>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</si>
  <si>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</si>
  <si>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</si>
  <si>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</si>
  <si>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</si>
  <si>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</si>
  <si>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</si>
  <si>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</si>
  <si>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</si>
  <si>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</si>
  <si>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</si>
  <si>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</si>
  <si>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</si>
  <si>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</si>
  <si>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</si>
  <si>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</si>
  <si>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</si>
  <si>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</si>
  <si>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</si>
  <si>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</si>
  <si>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normaltruncada</t>
  </si>
  <si>
    <t xml:space="preserve">Pev_Afmaior15_Tipico</t>
  </si>
  <si>
    <t xml:space="preserve">Pev_Safast_Tipico</t>
  </si>
  <si>
    <t xml:space="preserve">Pev_Obito_Tipico</t>
  </si>
  <si>
    <t xml:space="preserve">poisson_percentual_eventos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</si>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</sst>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4.4234693877551"/>
    <col collapsed="false" hidden="false" max="2" min="2" style="1" width="17.280612244898"/>
    <col collapsed="false" hidden="false" max="3" min="3" style="1" width="13.0918367346939"/>
    <col collapsed="false" hidden="false" max="4" min="4" style="1" width="15.9285714285714"/>
    <col collapsed="false" hidden="false" max="1025" min="5" style="1" width="8.775510204081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30.6428571428571"/>
    <col collapsed="false" hidden="false" max="1025" min="2" style="1" width="8.77551020408163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6632653061225"/>
    <col collapsed="false" hidden="false" max="3" min="2" style="0" width="13.0918367346939"/>
    <col collapsed="false" hidden="false" max="4" min="4" style="0" width="15.6581632653061"/>
    <col collapsed="false" hidden="false" max="5" min="5" style="0" width="11.7448979591837"/>
    <col collapsed="false" hidden="false" max="1025" min="6" style="0" width="8.23469387755102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7.8061224489796"/>
    <col collapsed="false" hidden="false" max="2" min="2" style="0" width="19.3061224489796"/>
    <col collapsed="false" hidden="false" max="3" min="3" style="0" width="25.7857142857143"/>
    <col collapsed="false" hidden="false" max="4" min="4" style="0" width="11.2040816326531"/>
    <col collapsed="false" hidden="false" max="5" min="5" style="0" width="13.0918367346939"/>
    <col collapsed="false" hidden="false" max="6" min="6" style="0" width="81.265306122449"/>
    <col collapsed="false" hidden="false" max="1025" min="7" style="0" width="8.23469387755102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117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124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128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10.1224489795918"/>
    <col collapsed="false" hidden="false" max="2" min="2" style="0" width="28.0765306122449"/>
    <col collapsed="false" hidden="false" max="3" min="3" style="0" width="16.7397959183673"/>
    <col collapsed="false" hidden="false" max="4" min="4" style="0" width="98.1377551020408"/>
    <col collapsed="false" hidden="false" max="5" min="5" style="0" width="34.4234693877551"/>
    <col collapsed="false" hidden="false" max="6" min="6" style="0" width="36.9897959183673"/>
    <col collapsed="false" hidden="false" max="9" min="7" style="0" width="15.9285714285714"/>
    <col collapsed="false" hidden="false" max="10" min="10" style="0" width="13.2295918367347"/>
    <col collapsed="false" hidden="false" max="11" min="11" style="0" width="15.9285714285714"/>
    <col collapsed="false" hidden="false" max="16" min="12" style="0" width="14.5816326530612"/>
    <col collapsed="false" hidden="false" max="18" min="17" style="1" width="14.5816326530612"/>
    <col collapsed="false" hidden="false" max="19" min="19" style="0" width="36.9897959183673"/>
    <col collapsed="false" hidden="false" max="20" min="20" style="0" width="10.2602040816327"/>
    <col collapsed="false" hidden="false" max="1025" min="21" style="0" width="8.23469387755102"/>
  </cols>
  <sheetData>
    <row r="1" customFormat="false" ht="15" hidden="false" customHeight="false" outlineLevel="0" collapsed="false">
      <c r="A1" s="1" t="s">
        <v>277</v>
      </c>
      <c r="B1" s="2" t="s">
        <v>278</v>
      </c>
      <c r="C1" s="2" t="s">
        <v>279</v>
      </c>
      <c r="D1" s="2" t="s">
        <v>280</v>
      </c>
      <c r="E1" s="2" t="s">
        <v>215</v>
      </c>
      <c r="F1" s="2" t="s">
        <v>281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282</v>
      </c>
      <c r="T1" s="2" t="s">
        <v>283</v>
      </c>
      <c r="U1" s="0" t="s">
        <v>9</v>
      </c>
      <c r="V1" s="0" t="s">
        <v>284</v>
      </c>
    </row>
    <row r="2" s="26" customFormat="true" ht="15" hidden="false" customHeight="false" outlineLevel="0" collapsed="false">
      <c r="A2" s="26" t="s">
        <v>285</v>
      </c>
      <c r="B2" s="26" t="s">
        <v>286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287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288</v>
      </c>
    </row>
    <row r="3" customFormat="false" ht="15" hidden="false" customHeight="false" outlineLevel="0" collapsed="false">
      <c r="A3" s="26" t="s">
        <v>285</v>
      </c>
      <c r="B3" s="26" t="s">
        <v>289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287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288</v>
      </c>
    </row>
    <row r="4" customFormat="false" ht="15" hidden="false" customHeight="false" outlineLevel="0" collapsed="false">
      <c r="A4" s="26" t="s">
        <v>285</v>
      </c>
      <c r="B4" s="26" t="s">
        <v>290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287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288</v>
      </c>
    </row>
    <row r="5" customFormat="false" ht="15" hidden="false" customHeight="false" outlineLevel="0" collapsed="false">
      <c r="A5" s="26" t="s">
        <v>285</v>
      </c>
      <c r="B5" s="26" t="s">
        <v>291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287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288</v>
      </c>
    </row>
    <row r="6" customFormat="false" ht="15" hidden="false" customHeight="false" outlineLevel="0" collapsed="false">
      <c r="A6" s="26" t="s">
        <v>285</v>
      </c>
      <c r="B6" s="26" t="s">
        <v>292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287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288</v>
      </c>
    </row>
    <row r="7" customFormat="false" ht="15" hidden="false" customHeight="false" outlineLevel="0" collapsed="false">
      <c r="A7" s="26" t="s">
        <v>285</v>
      </c>
      <c r="B7" s="26" t="s">
        <v>293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287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288</v>
      </c>
    </row>
    <row r="8" customFormat="false" ht="15" hidden="false" customHeight="false" outlineLevel="0" collapsed="false">
      <c r="A8" s="26" t="s">
        <v>285</v>
      </c>
      <c r="B8" s="26" t="s">
        <v>294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287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288</v>
      </c>
    </row>
    <row r="9" customFormat="false" ht="15" hidden="false" customHeight="false" outlineLevel="0" collapsed="false">
      <c r="A9" s="26" t="s">
        <v>285</v>
      </c>
      <c r="B9" s="26" t="s">
        <v>295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287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288</v>
      </c>
    </row>
    <row r="10" customFormat="false" ht="15" hidden="false" customHeight="false" outlineLevel="0" collapsed="false">
      <c r="A10" s="26" t="s">
        <v>285</v>
      </c>
      <c r="B10" s="26" t="s">
        <v>296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287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288</v>
      </c>
    </row>
    <row r="11" customFormat="false" ht="15" hidden="false" customHeight="false" outlineLevel="0" collapsed="false">
      <c r="A11" s="26" t="s">
        <v>285</v>
      </c>
      <c r="B11" s="26" t="s">
        <v>297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287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288</v>
      </c>
    </row>
    <row r="12" customFormat="false" ht="15" hidden="false" customHeight="false" outlineLevel="0" collapsed="false">
      <c r="A12" s="26" t="s">
        <v>285</v>
      </c>
      <c r="B12" s="26" t="s">
        <v>298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287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288</v>
      </c>
    </row>
    <row r="13" customFormat="false" ht="15" hidden="false" customHeight="false" outlineLevel="0" collapsed="false">
      <c r="A13" s="26" t="s">
        <v>285</v>
      </c>
      <c r="B13" s="26" t="s">
        <v>299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287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288</v>
      </c>
    </row>
    <row r="14" customFormat="false" ht="15" hidden="false" customHeight="false" outlineLevel="0" collapsed="false">
      <c r="A14" s="26" t="s">
        <v>285</v>
      </c>
      <c r="B14" s="26" t="s">
        <v>300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287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288</v>
      </c>
    </row>
    <row r="15" customFormat="false" ht="15" hidden="false" customHeight="false" outlineLevel="0" collapsed="false">
      <c r="A15" s="26" t="s">
        <v>285</v>
      </c>
      <c r="B15" s="26" t="s">
        <v>301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287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288</v>
      </c>
    </row>
    <row r="16" customFormat="false" ht="15" hidden="false" customHeight="false" outlineLevel="0" collapsed="false">
      <c r="A16" s="26" t="s">
        <v>285</v>
      </c>
      <c r="B16" s="26" t="s">
        <v>302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287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288</v>
      </c>
    </row>
    <row r="17" customFormat="false" ht="15" hidden="false" customHeight="false" outlineLevel="0" collapsed="false">
      <c r="A17" s="26" t="s">
        <v>285</v>
      </c>
      <c r="B17" s="26" t="s">
        <v>303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287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288</v>
      </c>
    </row>
    <row r="18" s="28" customFormat="true" ht="15" hidden="false" customHeight="false" outlineLevel="0" collapsed="false">
      <c r="A18" s="28" t="s">
        <v>285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287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288</v>
      </c>
    </row>
    <row r="19" customFormat="false" ht="15" hidden="false" customHeight="false" outlineLevel="0" collapsed="false">
      <c r="A19" s="28" t="s">
        <v>285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287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288</v>
      </c>
    </row>
    <row r="20" s="26" customFormat="true" ht="15" hidden="false" customHeight="false" outlineLevel="0" collapsed="false">
      <c r="A20" s="26" t="s">
        <v>285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287</v>
      </c>
      <c r="M20" s="26" t="n">
        <f aca="false">SUM(G65:L65)</f>
        <v>1</v>
      </c>
      <c r="S20" s="26" t="s">
        <v>288</v>
      </c>
    </row>
    <row r="21" s="26" customFormat="true" ht="15" hidden="false" customHeight="false" outlineLevel="0" collapsed="false">
      <c r="A21" s="26" t="s">
        <v>285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287</v>
      </c>
      <c r="M21" s="26" t="n">
        <f aca="false">SUM(G66:L66)</f>
        <v>13</v>
      </c>
      <c r="S21" s="26" t="s">
        <v>288</v>
      </c>
    </row>
    <row r="22" customFormat="false" ht="15" hidden="false" customHeight="false" outlineLevel="0" collapsed="false">
      <c r="A22" s="26" t="s">
        <v>304</v>
      </c>
      <c r="B22" s="26" t="s">
        <v>305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287</v>
      </c>
      <c r="G22" s="26"/>
      <c r="H22" s="26"/>
      <c r="I22" s="26"/>
      <c r="J22" s="26"/>
      <c r="K22" s="26"/>
      <c r="L22" s="26"/>
      <c r="Q22" s="0"/>
      <c r="R22" s="0"/>
      <c r="S22" s="26" t="s">
        <v>288</v>
      </c>
    </row>
    <row r="23" customFormat="false" ht="15" hidden="false" customHeight="false" outlineLevel="0" collapsed="false">
      <c r="A23" s="26" t="s">
        <v>304</v>
      </c>
      <c r="B23" s="26" t="s">
        <v>306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287</v>
      </c>
      <c r="Q23" s="0"/>
      <c r="R23" s="0"/>
      <c r="S23" s="26" t="s">
        <v>288</v>
      </c>
    </row>
    <row r="24" customFormat="false" ht="15" hidden="false" customHeight="false" outlineLevel="0" collapsed="false">
      <c r="A24" s="26" t="s">
        <v>307</v>
      </c>
      <c r="B24" s="26" t="s">
        <v>308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287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288</v>
      </c>
    </row>
    <row r="25" customFormat="false" ht="15" hidden="false" customHeight="false" outlineLevel="0" collapsed="false">
      <c r="A25" s="26" t="s">
        <v>307</v>
      </c>
      <c r="B25" s="26" t="s">
        <v>309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287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288</v>
      </c>
    </row>
    <row r="26" customFormat="false" ht="15" hidden="false" customHeight="false" outlineLevel="0" collapsed="false">
      <c r="A26" s="26" t="s">
        <v>307</v>
      </c>
      <c r="B26" s="26" t="s">
        <v>310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287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288</v>
      </c>
    </row>
    <row r="27" customFormat="false" ht="15" hidden="false" customHeight="false" outlineLevel="0" collapsed="false">
      <c r="A27" s="26" t="s">
        <v>307</v>
      </c>
      <c r="B27" s="26" t="s">
        <v>311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287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288</v>
      </c>
    </row>
    <row r="28" customFormat="false" ht="15" hidden="false" customHeight="false" outlineLevel="0" collapsed="false">
      <c r="A28" s="26" t="s">
        <v>307</v>
      </c>
      <c r="B28" s="26" t="s">
        <v>312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287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288</v>
      </c>
    </row>
    <row r="29" customFormat="false" ht="15" hidden="false" customHeight="false" outlineLevel="0" collapsed="false">
      <c r="A29" s="26" t="s">
        <v>307</v>
      </c>
      <c r="B29" s="26" t="s">
        <v>313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287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288</v>
      </c>
    </row>
    <row r="30" customFormat="false" ht="15" hidden="false" customHeight="false" outlineLevel="0" collapsed="false">
      <c r="A30" s="26" t="s">
        <v>307</v>
      </c>
      <c r="B30" s="29" t="s">
        <v>314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285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315</v>
      </c>
      <c r="M31" s="26" t="s">
        <v>316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317</v>
      </c>
    </row>
    <row r="32" customFormat="false" ht="15" hidden="false" customHeight="false" outlineLevel="0" collapsed="false">
      <c r="A32" s="26" t="s">
        <v>285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315</v>
      </c>
      <c r="O32" s="26" t="s">
        <v>318</v>
      </c>
      <c r="P32" s="26" t="n">
        <f aca="false">SUM(G64:L64)/(SUM(G3:L3)+SUM(G7:L7)+SUM(G11:L11))</f>
        <v>0.00297619047619048</v>
      </c>
      <c r="Q32" s="26"/>
      <c r="R32" s="26"/>
      <c r="S32" s="26" t="s">
        <v>317</v>
      </c>
    </row>
    <row r="33" customFormat="false" ht="15" hidden="false" customHeight="false" outlineLevel="0" collapsed="false">
      <c r="A33" s="26" t="s">
        <v>285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315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317</v>
      </c>
    </row>
    <row r="34" s="1" customFormat="true" ht="15" hidden="false" customHeight="false" outlineLevel="0" collapsed="false">
      <c r="A34" s="26" t="s">
        <v>285</v>
      </c>
      <c r="B34" s="26" t="s">
        <v>319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285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315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317</v>
      </c>
    </row>
    <row r="36" customFormat="false" ht="15" hidden="false" customHeight="false" outlineLevel="0" collapsed="false">
      <c r="A36" s="28" t="s">
        <v>304</v>
      </c>
      <c r="B36" s="26" t="s">
        <v>320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285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315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318</v>
      </c>
      <c r="P37" s="26" t="n">
        <f aca="false">AVERAGE(K37:L37)*0.1</f>
        <v>0.0288540377475248</v>
      </c>
      <c r="Q37" s="26"/>
      <c r="R37" s="26"/>
      <c r="S37" s="26" t="s">
        <v>317</v>
      </c>
    </row>
    <row r="38" s="26" customFormat="true" ht="15" hidden="false" customHeight="false" outlineLevel="0" collapsed="false">
      <c r="A38" s="26" t="s">
        <v>285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315</v>
      </c>
      <c r="P38" s="26" t="n">
        <v>6000</v>
      </c>
      <c r="S38" s="26" t="s">
        <v>317</v>
      </c>
    </row>
    <row r="39" customFormat="false" ht="15" hidden="false" customHeight="false" outlineLevel="0" collapsed="false">
      <c r="A39" s="26" t="s">
        <v>304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315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317</v>
      </c>
    </row>
    <row r="40" customFormat="false" ht="15" hidden="false" customHeight="false" outlineLevel="0" collapsed="false">
      <c r="A40" s="26" t="s">
        <v>304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315</v>
      </c>
      <c r="Q40" s="26"/>
      <c r="R40" s="26"/>
      <c r="S40" s="26" t="s">
        <v>317</v>
      </c>
    </row>
    <row r="41" s="33" customFormat="true" ht="15" hidden="false" customHeight="false" outlineLevel="0" collapsed="false">
      <c r="A41" s="33" t="s">
        <v>304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317</v>
      </c>
    </row>
    <row r="42" s="26" customFormat="true" ht="15" hidden="false" customHeight="false" outlineLevel="0" collapsed="false">
      <c r="A42" s="26" t="s">
        <v>304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315</v>
      </c>
      <c r="S42" s="26" t="s">
        <v>317</v>
      </c>
    </row>
    <row r="43" s="3" customFormat="true" ht="15" hidden="false" customHeight="false" outlineLevel="0" collapsed="false">
      <c r="A43" s="3" t="s">
        <v>304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315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317</v>
      </c>
    </row>
    <row r="44" s="3" customFormat="true" ht="15" hidden="false" customHeight="false" outlineLevel="0" collapsed="false">
      <c r="A44" s="3" t="s">
        <v>304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315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317</v>
      </c>
    </row>
    <row r="45" s="26" customFormat="true" ht="15" hidden="false" customHeight="false" outlineLevel="0" collapsed="false">
      <c r="A45" s="26" t="s">
        <v>304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315</v>
      </c>
      <c r="S45" s="26" t="s">
        <v>317</v>
      </c>
    </row>
    <row r="46" s="26" customFormat="true" ht="15" hidden="false" customHeight="false" outlineLevel="0" collapsed="false">
      <c r="A46" s="26" t="s">
        <v>304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315</v>
      </c>
      <c r="S46" s="26" t="s">
        <v>317</v>
      </c>
    </row>
    <row r="47" s="3" customFormat="true" ht="15" hidden="false" customHeight="false" outlineLevel="0" collapsed="false">
      <c r="A47" s="3" t="s">
        <v>304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315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317</v>
      </c>
    </row>
    <row r="48" customFormat="false" ht="15" hidden="false" customHeight="false" outlineLevel="0" collapsed="false">
      <c r="A48" s="3" t="s">
        <v>304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315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317</v>
      </c>
    </row>
    <row r="49" s="34" customFormat="true" ht="15" hidden="false" customHeight="false" outlineLevel="0" collapsed="false">
      <c r="A49" s="34" t="s">
        <v>304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315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317</v>
      </c>
    </row>
    <row r="50" s="34" customFormat="true" ht="15" hidden="false" customHeight="false" outlineLevel="0" collapsed="false">
      <c r="A50" s="34" t="s">
        <v>304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315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317</v>
      </c>
    </row>
    <row r="51" s="28" customFormat="true" ht="15" hidden="false" customHeight="false" outlineLevel="0" collapsed="false">
      <c r="A51" s="28" t="s">
        <v>304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315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317</v>
      </c>
    </row>
    <row r="52" s="34" customFormat="true" ht="15" hidden="false" customHeight="false" outlineLevel="0" collapsed="false">
      <c r="A52" s="34" t="s">
        <v>304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315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317</v>
      </c>
    </row>
    <row r="53" s="26" customFormat="true" ht="15" hidden="false" customHeight="false" outlineLevel="0" collapsed="false">
      <c r="A53" s="26" t="s">
        <v>304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315</v>
      </c>
      <c r="S53" s="26" t="s">
        <v>317</v>
      </c>
    </row>
    <row r="54" customFormat="false" ht="15" hidden="false" customHeight="false" outlineLevel="0" collapsed="false">
      <c r="A54" s="26" t="s">
        <v>285</v>
      </c>
      <c r="B54" s="26" t="s">
        <v>321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315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317</v>
      </c>
    </row>
    <row r="55" customFormat="false" ht="15" hidden="false" customHeight="false" outlineLevel="0" collapsed="false">
      <c r="A55" s="26" t="s">
        <v>285</v>
      </c>
      <c r="B55" s="26" t="s">
        <v>322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315</v>
      </c>
      <c r="P55" s="35" t="n">
        <f aca="false">284920903.74/252</f>
        <v>1130638.50690476</v>
      </c>
      <c r="Q55" s="35"/>
      <c r="R55" s="35"/>
      <c r="S55" s="26" t="s">
        <v>317</v>
      </c>
    </row>
    <row r="56" customFormat="false" ht="15" hidden="false" customHeight="false" outlineLevel="0" collapsed="false">
      <c r="A56" s="26" t="s">
        <v>285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315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317</v>
      </c>
    </row>
    <row r="57" customFormat="false" ht="15" hidden="false" customHeight="false" outlineLevel="0" collapsed="false">
      <c r="A57" s="26" t="s">
        <v>285</v>
      </c>
      <c r="B57" s="26" t="s">
        <v>323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315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317</v>
      </c>
    </row>
    <row r="58" customFormat="false" ht="15" hidden="false" customHeight="false" outlineLevel="0" collapsed="false">
      <c r="A58" s="26" t="s">
        <v>285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324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325</v>
      </c>
    </row>
    <row r="59" customFormat="false" ht="15" hidden="false" customHeight="false" outlineLevel="0" collapsed="false">
      <c r="A59" s="26" t="s">
        <v>285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324</v>
      </c>
      <c r="O59" s="26" t="n">
        <v>2289.12</v>
      </c>
      <c r="P59" s="26" t="n">
        <v>2744.82</v>
      </c>
      <c r="Q59" s="26"/>
      <c r="R59" s="26"/>
      <c r="S59" s="26" t="s">
        <v>325</v>
      </c>
    </row>
    <row r="60" customFormat="false" ht="15" hidden="false" customHeight="false" outlineLevel="0" collapsed="false">
      <c r="A60" s="26" t="s">
        <v>285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324</v>
      </c>
      <c r="O60" s="26" t="n">
        <v>419405.11</v>
      </c>
      <c r="P60" s="26" t="n">
        <v>0</v>
      </c>
      <c r="Q60" s="26"/>
      <c r="R60" s="26"/>
      <c r="S60" s="26" t="s">
        <v>325</v>
      </c>
    </row>
    <row r="61" customFormat="false" ht="15" hidden="false" customHeight="false" outlineLevel="0" collapsed="false">
      <c r="A61" s="26" t="s">
        <v>285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324</v>
      </c>
      <c r="O61" s="26" t="n">
        <v>178766</v>
      </c>
      <c r="P61" s="26" t="n">
        <v>0</v>
      </c>
      <c r="Q61" s="26"/>
      <c r="R61" s="26"/>
      <c r="S61" s="26" t="s">
        <v>325</v>
      </c>
    </row>
    <row r="62" customFormat="false" ht="15" hidden="false" customHeight="false" outlineLevel="0" collapsed="false">
      <c r="A62" s="26" t="s">
        <v>285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324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325</v>
      </c>
    </row>
    <row r="63" s="26" customFormat="true" ht="15" hidden="false" customHeight="false" outlineLevel="0" collapsed="false">
      <c r="A63" s="26" t="s">
        <v>285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324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326</v>
      </c>
    </row>
    <row r="64" s="26" customFormat="true" ht="15" hidden="false" customHeight="false" outlineLevel="0" collapsed="false">
      <c r="A64" s="26" t="s">
        <v>285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324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326</v>
      </c>
    </row>
    <row r="65" customFormat="false" ht="15" hidden="false" customHeight="false" outlineLevel="0" collapsed="false">
      <c r="A65" s="36" t="s">
        <v>285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324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326</v>
      </c>
    </row>
    <row r="66" customFormat="false" ht="15" hidden="false" customHeight="false" outlineLevel="0" collapsed="false">
      <c r="A66" s="36" t="s">
        <v>285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324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326</v>
      </c>
    </row>
    <row r="67" s="26" customFormat="true" ht="15" hidden="false" customHeight="false" outlineLevel="0" collapsed="false">
      <c r="A67" s="36" t="s">
        <v>327</v>
      </c>
      <c r="B67" s="26" t="s">
        <v>328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327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327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327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327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285</v>
      </c>
      <c r="B72" s="26" t="s">
        <v>329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330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326</v>
      </c>
    </row>
    <row r="73" customFormat="false" ht="15" hidden="false" customHeight="false" outlineLevel="0" collapsed="false">
      <c r="A73" s="36" t="s">
        <v>285</v>
      </c>
      <c r="B73" s="26" t="s">
        <v>331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330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326</v>
      </c>
    </row>
    <row r="74" s="26" customFormat="true" ht="15" hidden="false" customHeight="false" outlineLevel="0" collapsed="false">
      <c r="A74" s="36" t="s">
        <v>285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330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326</v>
      </c>
    </row>
    <row r="75" customFormat="false" ht="15" hidden="false" customHeight="false" outlineLevel="0" collapsed="false">
      <c r="A75" s="36" t="s">
        <v>285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330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326</v>
      </c>
    </row>
    <row r="76" customFormat="false" ht="15" hidden="false" customHeight="false" outlineLevel="0" collapsed="false">
      <c r="A76" s="36" t="s">
        <v>285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330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326</v>
      </c>
    </row>
    <row r="77" customFormat="false" ht="15" hidden="false" customHeight="false" outlineLevel="0" collapsed="false">
      <c r="A77" s="36" t="s">
        <v>285</v>
      </c>
      <c r="B77" s="28" t="s">
        <v>332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287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288</v>
      </c>
    </row>
    <row r="78" s="26" customFormat="true" ht="15" hidden="false" customHeight="false" outlineLevel="0" collapsed="false">
      <c r="A78" s="36" t="s">
        <v>285</v>
      </c>
      <c r="B78" s="28" t="s">
        <v>141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285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287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288</v>
      </c>
    </row>
    <row r="80" customFormat="false" ht="15" hidden="false" customHeight="false" outlineLevel="0" collapsed="false">
      <c r="A80" s="24" t="s">
        <v>285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333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288</v>
      </c>
    </row>
    <row r="81" customFormat="false" ht="15" hidden="false" customHeight="false" outlineLevel="0" collapsed="false">
      <c r="A81" s="36" t="s">
        <v>304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287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288</v>
      </c>
    </row>
    <row r="82" customFormat="false" ht="15" hidden="false" customHeight="false" outlineLevel="0" collapsed="false">
      <c r="A82" s="36" t="s">
        <v>285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315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317</v>
      </c>
    </row>
    <row r="83" customFormat="false" ht="15" hidden="false" customHeight="false" outlineLevel="0" collapsed="false">
      <c r="A83" s="24" t="s">
        <v>304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315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317</v>
      </c>
    </row>
    <row r="84" s="28" customFormat="true" ht="15" hidden="false" customHeight="false" outlineLevel="0" collapsed="false">
      <c r="A84" s="24" t="s">
        <v>304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315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317</v>
      </c>
    </row>
    <row r="85" customFormat="false" ht="15" hidden="false" customHeight="false" outlineLevel="0" collapsed="false">
      <c r="A85" s="24" t="s">
        <v>304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315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317</v>
      </c>
    </row>
    <row r="86" s="44" customFormat="true" ht="15" hidden="false" customHeight="false" outlineLevel="0" collapsed="false">
      <c r="A86" s="24" t="s">
        <v>304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315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317</v>
      </c>
    </row>
    <row r="87" s="44" customFormat="true" ht="15" hidden="false" customHeight="false" outlineLevel="0" collapsed="false">
      <c r="A87" s="24" t="s">
        <v>304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315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317</v>
      </c>
    </row>
    <row r="88" s="34" customFormat="true" ht="15" hidden="false" customHeight="false" outlineLevel="0" collapsed="false">
      <c r="A88" s="24" t="s">
        <v>334</v>
      </c>
      <c r="B88" s="34" t="s">
        <v>335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315</v>
      </c>
      <c r="S88" s="34" t="s">
        <v>317</v>
      </c>
    </row>
    <row r="89" s="34" customFormat="true" ht="15" hidden="false" customHeight="false" outlineLevel="0" collapsed="false">
      <c r="A89" s="24" t="s">
        <v>334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315</v>
      </c>
      <c r="S89" s="34" t="s">
        <v>317</v>
      </c>
    </row>
    <row r="90" customFormat="false" ht="15" hidden="false" customHeight="false" outlineLevel="0" collapsed="false">
      <c r="A90" s="24" t="s">
        <v>285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315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317</v>
      </c>
    </row>
    <row r="91" customFormat="false" ht="15" hidden="false" customHeight="false" outlineLevel="0" collapsed="false">
      <c r="A91" s="24" t="s">
        <v>334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315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317</v>
      </c>
    </row>
    <row r="92" customFormat="false" ht="15" hidden="false" customHeight="false" outlineLevel="0" collapsed="false">
      <c r="A92" s="24" t="s">
        <v>285</v>
      </c>
      <c r="B92" s="0" t="s">
        <v>336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315</v>
      </c>
      <c r="M92" s="0" t="s">
        <v>337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317</v>
      </c>
    </row>
    <row r="93" customFormat="false" ht="15" hidden="false" customHeight="false" outlineLevel="0" collapsed="false">
      <c r="A93" s="24" t="s">
        <v>285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324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325</v>
      </c>
    </row>
    <row r="94" customFormat="false" ht="15" hidden="false" customHeight="false" outlineLevel="0" collapsed="false">
      <c r="A94" s="24" t="s">
        <v>285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324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325</v>
      </c>
    </row>
    <row r="95" customFormat="false" ht="15" hidden="false" customHeight="false" outlineLevel="0" collapsed="false">
      <c r="A95" s="24" t="s">
        <v>285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324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325</v>
      </c>
    </row>
    <row r="96" customFormat="false" ht="15" hidden="false" customHeight="false" outlineLevel="0" collapsed="false">
      <c r="A96" s="24" t="s">
        <v>285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324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325</v>
      </c>
    </row>
    <row r="97" customFormat="false" ht="15" hidden="false" customHeight="false" outlineLevel="0" collapsed="false">
      <c r="A97" s="24" t="s">
        <v>285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324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325</v>
      </c>
    </row>
    <row r="98" s="26" customFormat="true" ht="15" hidden="false" customHeight="false" outlineLevel="0" collapsed="false">
      <c r="A98" s="24" t="s">
        <v>285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324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325</v>
      </c>
    </row>
    <row r="99" s="26" customFormat="true" ht="15" hidden="false" customHeight="false" outlineLevel="0" collapsed="false">
      <c r="A99" s="24" t="s">
        <v>304</v>
      </c>
      <c r="B99" s="28" t="s">
        <v>338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324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325</v>
      </c>
    </row>
    <row r="100" s="26" customFormat="true" ht="15" hidden="false" customHeight="false" outlineLevel="0" collapsed="false">
      <c r="A100" s="24" t="s">
        <v>285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324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325</v>
      </c>
    </row>
    <row r="101" customFormat="false" ht="15" hidden="false" customHeight="false" outlineLevel="0" collapsed="false">
      <c r="A101" s="24" t="s">
        <v>334</v>
      </c>
      <c r="B101" s="44" t="s">
        <v>339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324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325</v>
      </c>
    </row>
    <row r="102" customFormat="false" ht="15" hidden="false" customHeight="false" outlineLevel="0" collapsed="false">
      <c r="A102" s="24" t="s">
        <v>334</v>
      </c>
      <c r="B102" s="44" t="s">
        <v>340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324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325</v>
      </c>
    </row>
    <row r="103" s="26" customFormat="true" ht="15" hidden="false" customHeight="false" outlineLevel="0" collapsed="false">
      <c r="A103" s="24" t="s">
        <v>334</v>
      </c>
      <c r="B103" s="34" t="s">
        <v>341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324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325</v>
      </c>
    </row>
    <row r="104" s="26" customFormat="true" ht="15" hidden="false" customHeight="false" outlineLevel="0" collapsed="false">
      <c r="A104" s="24" t="s">
        <v>334</v>
      </c>
      <c r="B104" s="34" t="s">
        <v>342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324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325</v>
      </c>
    </row>
    <row r="105" customFormat="false" ht="15" hidden="false" customHeight="false" outlineLevel="0" collapsed="false">
      <c r="A105" s="24" t="s">
        <v>285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324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343</v>
      </c>
    </row>
    <row r="106" s="26" customFormat="true" ht="15" hidden="false" customHeight="false" outlineLevel="0" collapsed="false">
      <c r="A106" s="24" t="s">
        <v>334</v>
      </c>
      <c r="B106" s="1" t="s">
        <v>344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324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343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285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304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334</v>
      </c>
    </row>
    <row r="111" customFormat="false" ht="15" hidden="false" customHeight="false" outlineLevel="0" collapsed="false">
      <c r="C111" s="0" t="s">
        <v>345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7.4030612244898"/>
    <col collapsed="false" hidden="false" max="1025" min="2" style="0" width="8.23469387755102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305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306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338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339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340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341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342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338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339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342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8.36734693877551"/>
    <col collapsed="false" hidden="false" max="2" min="2" style="45" width="13.0918367346939"/>
    <col collapsed="false" hidden="false" max="3" min="3" style="45" width="19.5714285714286"/>
    <col collapsed="false" hidden="false" max="5" min="4" style="1" width="13.0918367346939"/>
    <col collapsed="false" hidden="false" max="6" min="6" style="1" width="12.4183673469388"/>
    <col collapsed="false" hidden="false" max="7" min="7" style="1" width="8.77551020408163"/>
    <col collapsed="false" hidden="false" max="8" min="8" style="1" width="10.1224489795918"/>
    <col collapsed="false" hidden="false" max="14" min="9" style="1" width="13.0918367346939"/>
    <col collapsed="false" hidden="false" max="15" min="15" style="1" width="8.77551020408163"/>
    <col collapsed="false" hidden="false" max="16" min="16" style="1" width="27.4030612244898"/>
    <col collapsed="false" hidden="false" max="17" min="17" style="1" width="21.4642857142857"/>
    <col collapsed="false" hidden="false" max="18" min="18" style="1" width="20.1122448979592"/>
    <col collapsed="false" hidden="false" max="19" min="19" style="1" width="18.3571428571429"/>
    <col collapsed="false" hidden="false" max="20" min="20" style="1" width="19.7091836734694"/>
    <col collapsed="false" hidden="false" max="21" min="21" style="1" width="18.6275510204082"/>
    <col collapsed="false" hidden="false" max="22" min="22" style="1" width="18.3571428571429"/>
    <col collapsed="false" hidden="false" max="32" min="23" style="1" width="12.5561224489796"/>
    <col collapsed="false" hidden="false" max="36" min="33" style="1" width="18.8979591836735"/>
    <col collapsed="false" hidden="false" max="1025" min="37" style="1" width="8.77551020408163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305</v>
      </c>
      <c r="N1" s="1" t="s">
        <v>306</v>
      </c>
      <c r="O1" s="1" t="s">
        <v>174</v>
      </c>
      <c r="P1" s="1" t="s">
        <v>16</v>
      </c>
      <c r="Q1" s="1" t="s">
        <v>338</v>
      </c>
      <c r="R1" s="1" t="s">
        <v>17</v>
      </c>
      <c r="S1" s="1" t="s">
        <v>339</v>
      </c>
      <c r="T1" s="1" t="s">
        <v>340</v>
      </c>
      <c r="U1" s="1" t="s">
        <v>341</v>
      </c>
      <c r="V1" s="1" t="s">
        <v>342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7.2704081632653"/>
    <col collapsed="false" hidden="false" max="2" min="2" style="1" width="8.50510204081633"/>
    <col collapsed="false" hidden="false" max="3" min="3" style="1" width="8.23469387755102"/>
    <col collapsed="false" hidden="false" max="4" min="4" style="0" width="8.23469387755102"/>
    <col collapsed="false" hidden="false" max="5" min="5" style="0" width="7.69387755102041"/>
    <col collapsed="false" hidden="false" max="6" min="6" style="0" width="15.7959183673469"/>
    <col collapsed="false" hidden="false" max="7" min="7" style="0" width="18.0867346938776"/>
    <col collapsed="false" hidden="false" max="8" min="8" style="1" width="13.0918367346939"/>
    <col collapsed="false" hidden="false" max="9" min="9" style="0" width="11.2040816326531"/>
    <col collapsed="false" hidden="true" max="11" min="10" style="1" width="0"/>
    <col collapsed="false" hidden="false" max="12" min="12" style="0" width="10.8010204081633"/>
    <col collapsed="false" hidden="false" max="13" min="13" style="0" width="38.6071428571429"/>
    <col collapsed="false" hidden="false" max="1025" min="14" style="0" width="8.23469387755102"/>
  </cols>
  <sheetData>
    <row r="1" s="1" customFormat="true" ht="15" hidden="false" customHeight="true" outlineLevel="0" collapsed="false">
      <c r="A1" s="46" t="s">
        <v>346</v>
      </c>
      <c r="B1" s="47" t="s">
        <v>347</v>
      </c>
      <c r="C1" s="47"/>
      <c r="D1" s="47" t="s">
        <v>348</v>
      </c>
      <c r="E1" s="47"/>
      <c r="F1" s="47" t="s">
        <v>349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350</v>
      </c>
      <c r="C2" s="48" t="s">
        <v>351</v>
      </c>
      <c r="D2" s="48" t="s">
        <v>9</v>
      </c>
      <c r="E2" s="48" t="s">
        <v>352</v>
      </c>
      <c r="F2" s="48" t="s">
        <v>353</v>
      </c>
      <c r="G2" s="48" t="s">
        <v>354</v>
      </c>
      <c r="H2" s="48" t="s">
        <v>355</v>
      </c>
      <c r="I2" s="48" t="s">
        <v>356</v>
      </c>
      <c r="J2" s="2" t="s">
        <v>357</v>
      </c>
      <c r="K2" s="2" t="s">
        <v>358</v>
      </c>
      <c r="L2" s="2" t="s">
        <v>359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125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126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127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129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130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131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132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133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134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135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136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137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138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139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140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141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30.6428571428571"/>
    <col collapsed="false" hidden="false" max="3" min="3" style="0" width="37.9336734693878"/>
    <col collapsed="false" hidden="false" max="4" min="4" style="0" width="112.448979591837"/>
    <col collapsed="false" hidden="false" max="5" min="5" style="0" width="21.0612244897959"/>
    <col collapsed="false" hidden="false" max="1025" min="6" style="0" width="8.23469387755102"/>
  </cols>
  <sheetData>
    <row r="1" customFormat="false" ht="15" hidden="false" customHeight="false" outlineLevel="0" collapsed="false">
      <c r="A1" s="2" t="s">
        <v>360</v>
      </c>
      <c r="B1" s="2" t="s">
        <v>361</v>
      </c>
      <c r="C1" s="2" t="s">
        <v>362</v>
      </c>
      <c r="D1" s="2" t="s">
        <v>280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363</v>
      </c>
      <c r="C2" s="0" t="s">
        <v>364</v>
      </c>
      <c r="D2" s="0" t="s">
        <v>365</v>
      </c>
      <c r="E2" s="0" t="s">
        <v>366</v>
      </c>
    </row>
    <row r="3" customFormat="false" ht="15" hidden="false" customHeight="false" outlineLevel="0" collapsed="false">
      <c r="A3" s="0" t="s">
        <v>205</v>
      </c>
      <c r="B3" s="0" t="s">
        <v>363</v>
      </c>
      <c r="C3" s="0" t="s">
        <v>364</v>
      </c>
      <c r="D3" s="0" t="s">
        <v>367</v>
      </c>
      <c r="E3" s="0" t="s">
        <v>366</v>
      </c>
    </row>
    <row r="4" customFormat="false" ht="15" hidden="false" customHeight="false" outlineLevel="0" collapsed="false">
      <c r="A4" s="0" t="s">
        <v>206</v>
      </c>
      <c r="B4" s="0" t="s">
        <v>363</v>
      </c>
      <c r="C4" s="0" t="s">
        <v>364</v>
      </c>
      <c r="D4" s="0" t="s">
        <v>368</v>
      </c>
      <c r="E4" s="0" t="s">
        <v>366</v>
      </c>
    </row>
    <row r="5" customFormat="false" ht="15" hidden="false" customHeight="false" outlineLevel="0" collapsed="false">
      <c r="A5" s="0" t="s">
        <v>207</v>
      </c>
      <c r="B5" s="0" t="s">
        <v>363</v>
      </c>
      <c r="C5" s="0" t="s">
        <v>364</v>
      </c>
      <c r="D5" s="0" t="s">
        <v>369</v>
      </c>
      <c r="E5" s="0" t="s">
        <v>366</v>
      </c>
    </row>
    <row r="6" customFormat="false" ht="15" hidden="false" customHeight="false" outlineLevel="0" collapsed="false">
      <c r="A6" s="0" t="s">
        <v>208</v>
      </c>
      <c r="B6" s="0" t="s">
        <v>363</v>
      </c>
      <c r="C6" s="0" t="s">
        <v>364</v>
      </c>
      <c r="D6" s="0" t="s">
        <v>370</v>
      </c>
      <c r="E6" s="0" t="s">
        <v>366</v>
      </c>
    </row>
    <row r="7" customFormat="false" ht="15" hidden="false" customHeight="false" outlineLevel="0" collapsed="false">
      <c r="A7" s="0" t="s">
        <v>49</v>
      </c>
      <c r="B7" s="0" t="s">
        <v>363</v>
      </c>
      <c r="C7" s="0" t="s">
        <v>371</v>
      </c>
      <c r="D7" s="0" t="s">
        <v>372</v>
      </c>
      <c r="E7" s="0" t="s">
        <v>366</v>
      </c>
    </row>
    <row r="8" customFormat="false" ht="15" hidden="false" customHeight="false" outlineLevel="0" collapsed="false">
      <c r="A8" s="0" t="s">
        <v>47</v>
      </c>
      <c r="B8" s="0" t="s">
        <v>363</v>
      </c>
      <c r="C8" s="0" t="s">
        <v>373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366</v>
      </c>
    </row>
    <row r="9" customFormat="false" ht="15" hidden="false" customHeight="false" outlineLevel="0" collapsed="false">
      <c r="A9" s="0" t="s">
        <v>43</v>
      </c>
      <c r="B9" s="0" t="s">
        <v>363</v>
      </c>
      <c r="C9" s="0" t="s">
        <v>374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366</v>
      </c>
    </row>
    <row r="10" customFormat="false" ht="15" hidden="false" customHeight="false" outlineLevel="0" collapsed="false">
      <c r="A10" s="0" t="s">
        <v>45</v>
      </c>
      <c r="B10" s="0" t="s">
        <v>363</v>
      </c>
      <c r="C10" s="0" t="s">
        <v>375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366</v>
      </c>
    </row>
    <row r="11" customFormat="false" ht="15" hidden="false" customHeight="false" outlineLevel="0" collapsed="false">
      <c r="A11" s="0" t="s">
        <v>183</v>
      </c>
      <c r="B11" s="0" t="s">
        <v>376</v>
      </c>
      <c r="C11" s="0" t="s">
        <v>377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366</v>
      </c>
    </row>
    <row r="12" customFormat="false" ht="15" hidden="false" customHeight="false" outlineLevel="0" collapsed="false">
      <c r="A12" s="0" t="s">
        <v>184</v>
      </c>
      <c r="B12" s="0" t="s">
        <v>376</v>
      </c>
      <c r="C12" s="0" t="s">
        <v>377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366</v>
      </c>
    </row>
    <row r="13" customFormat="false" ht="15" hidden="false" customHeight="false" outlineLevel="0" collapsed="false">
      <c r="A13" s="0" t="s">
        <v>185</v>
      </c>
      <c r="B13" s="0" t="s">
        <v>376</v>
      </c>
      <c r="C13" s="0" t="s">
        <v>377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366</v>
      </c>
    </row>
    <row r="14" customFormat="false" ht="15" hidden="false" customHeight="false" outlineLevel="0" collapsed="false">
      <c r="A14" s="0" t="s">
        <v>186</v>
      </c>
      <c r="B14" s="0" t="s">
        <v>376</v>
      </c>
      <c r="C14" s="0" t="s">
        <v>377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366</v>
      </c>
    </row>
    <row r="15" customFormat="false" ht="15" hidden="false" customHeight="false" outlineLevel="0" collapsed="false">
      <c r="A15" s="0" t="s">
        <v>187</v>
      </c>
      <c r="B15" s="0" t="s">
        <v>376</v>
      </c>
      <c r="C15" s="0" t="s">
        <v>377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366</v>
      </c>
    </row>
    <row r="16" customFormat="false" ht="15" hidden="false" customHeight="false" outlineLevel="0" collapsed="false">
      <c r="A16" s="0" t="s">
        <v>35</v>
      </c>
      <c r="B16" s="0" t="s">
        <v>363</v>
      </c>
      <c r="C16" s="0" t="s">
        <v>378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366</v>
      </c>
    </row>
    <row r="17" customFormat="false" ht="15" hidden="false" customHeight="false" outlineLevel="0" collapsed="false">
      <c r="A17" s="0" t="s">
        <v>38</v>
      </c>
      <c r="B17" s="0" t="s">
        <v>363</v>
      </c>
      <c r="C17" s="0" t="s">
        <v>379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366</v>
      </c>
    </row>
    <row r="18" customFormat="false" ht="15" hidden="false" customHeight="false" outlineLevel="0" collapsed="false">
      <c r="A18" s="0" t="s">
        <v>48</v>
      </c>
      <c r="B18" s="0" t="s">
        <v>363</v>
      </c>
      <c r="C18" s="0" t="s">
        <v>373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366</v>
      </c>
    </row>
    <row r="19" customFormat="false" ht="15" hidden="false" customHeight="false" outlineLevel="0" collapsed="false">
      <c r="A19" s="0" t="s">
        <v>44</v>
      </c>
      <c r="B19" s="0" t="s">
        <v>363</v>
      </c>
      <c r="C19" s="0" t="s">
        <v>374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366</v>
      </c>
    </row>
    <row r="20" customFormat="false" ht="15" hidden="false" customHeight="false" outlineLevel="0" collapsed="false">
      <c r="A20" s="0" t="s">
        <v>46</v>
      </c>
      <c r="B20" s="0" t="s">
        <v>363</v>
      </c>
      <c r="C20" s="0" t="s">
        <v>375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366</v>
      </c>
    </row>
    <row r="21" customFormat="false" ht="15" hidden="false" customHeight="false" outlineLevel="0" collapsed="false">
      <c r="A21" s="0" t="s">
        <v>188</v>
      </c>
      <c r="B21" s="0" t="s">
        <v>376</v>
      </c>
      <c r="C21" s="0" t="s">
        <v>380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366</v>
      </c>
    </row>
    <row r="22" customFormat="false" ht="15" hidden="false" customHeight="false" outlineLevel="0" collapsed="false">
      <c r="A22" s="0" t="s">
        <v>189</v>
      </c>
      <c r="B22" s="0" t="s">
        <v>376</v>
      </c>
      <c r="C22" s="0" t="s">
        <v>380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366</v>
      </c>
    </row>
    <row r="23" customFormat="false" ht="15" hidden="false" customHeight="false" outlineLevel="0" collapsed="false">
      <c r="A23" s="0" t="s">
        <v>190</v>
      </c>
      <c r="B23" s="0" t="s">
        <v>376</v>
      </c>
      <c r="C23" s="0" t="s">
        <v>380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366</v>
      </c>
    </row>
    <row r="24" customFormat="false" ht="15" hidden="false" customHeight="false" outlineLevel="0" collapsed="false">
      <c r="A24" s="0" t="s">
        <v>191</v>
      </c>
      <c r="B24" s="0" t="s">
        <v>376</v>
      </c>
      <c r="C24" s="0" t="s">
        <v>380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366</v>
      </c>
    </row>
    <row r="25" customFormat="false" ht="15" hidden="false" customHeight="false" outlineLevel="0" collapsed="false">
      <c r="A25" s="0" t="s">
        <v>192</v>
      </c>
      <c r="B25" s="0" t="s">
        <v>376</v>
      </c>
      <c r="C25" s="0" t="s">
        <v>380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366</v>
      </c>
    </row>
    <row r="26" customFormat="false" ht="15" hidden="false" customHeight="false" outlineLevel="0" collapsed="false">
      <c r="A26" s="0" t="s">
        <v>51</v>
      </c>
      <c r="B26" s="0" t="s">
        <v>363</v>
      </c>
      <c r="C26" s="0" t="s">
        <v>381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366</v>
      </c>
    </row>
    <row r="27" customFormat="false" ht="15" hidden="false" customHeight="false" outlineLevel="0" collapsed="false">
      <c r="A27" s="0" t="s">
        <v>36</v>
      </c>
      <c r="B27" s="0" t="s">
        <v>363</v>
      </c>
      <c r="C27" s="0" t="s">
        <v>382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366</v>
      </c>
    </row>
    <row r="28" customFormat="false" ht="15" hidden="false" customHeight="false" outlineLevel="0" collapsed="false">
      <c r="A28" s="0" t="s">
        <v>40</v>
      </c>
      <c r="B28" s="0" t="s">
        <v>363</v>
      </c>
      <c r="C28" s="0" t="s">
        <v>383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366</v>
      </c>
    </row>
    <row r="29" customFormat="false" ht="15" hidden="false" customHeight="false" outlineLevel="0" collapsed="false">
      <c r="A29" s="0" t="s">
        <v>52</v>
      </c>
      <c r="B29" s="0" t="s">
        <v>363</v>
      </c>
      <c r="C29" s="0" t="s">
        <v>384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366</v>
      </c>
    </row>
    <row r="30" customFormat="false" ht="15" hidden="false" customHeight="false" outlineLevel="0" collapsed="false">
      <c r="A30" s="0" t="s">
        <v>37</v>
      </c>
      <c r="B30" s="0" t="s">
        <v>363</v>
      </c>
      <c r="C30" s="0" t="s">
        <v>385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366</v>
      </c>
    </row>
    <row r="31" customFormat="false" ht="15" hidden="false" customHeight="false" outlineLevel="0" collapsed="false">
      <c r="A31" s="0" t="s">
        <v>41</v>
      </c>
      <c r="B31" s="0" t="s">
        <v>363</v>
      </c>
      <c r="C31" s="0" t="s">
        <v>386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366</v>
      </c>
    </row>
    <row r="32" customFormat="false" ht="15" hidden="false" customHeight="false" outlineLevel="0" collapsed="false">
      <c r="A32" s="0" t="s">
        <v>50</v>
      </c>
      <c r="B32" s="0" t="s">
        <v>363</v>
      </c>
      <c r="C32" s="0" t="s">
        <v>387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366</v>
      </c>
    </row>
    <row r="33" customFormat="false" ht="15" hidden="false" customHeight="false" outlineLevel="0" collapsed="false">
      <c r="A33" s="0" t="s">
        <v>39</v>
      </c>
      <c r="B33" s="0" t="s">
        <v>363</v>
      </c>
      <c r="C33" s="0" t="s">
        <v>388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366</v>
      </c>
    </row>
    <row r="34" customFormat="false" ht="15" hidden="false" customHeight="false" outlineLevel="0" collapsed="false">
      <c r="A34" s="0" t="s">
        <v>172</v>
      </c>
      <c r="B34" s="0" t="s">
        <v>376</v>
      </c>
      <c r="C34" s="0" t="s">
        <v>364</v>
      </c>
      <c r="D34" s="0" t="s">
        <v>389</v>
      </c>
      <c r="E34" s="0" t="s">
        <v>390</v>
      </c>
    </row>
    <row r="35" customFormat="false" ht="15" hidden="false" customHeight="false" outlineLevel="0" collapsed="false">
      <c r="A35" s="0" t="s">
        <v>11</v>
      </c>
      <c r="B35" s="0" t="s">
        <v>376</v>
      </c>
      <c r="C35" s="0" t="s">
        <v>391</v>
      </c>
      <c r="D35" s="0" t="s">
        <v>392</v>
      </c>
      <c r="E35" s="0" t="s">
        <v>393</v>
      </c>
    </row>
    <row r="36" customFormat="false" ht="15" hidden="false" customHeight="false" outlineLevel="0" collapsed="false">
      <c r="A36" s="0" t="s">
        <v>31</v>
      </c>
      <c r="B36" s="0" t="s">
        <v>376</v>
      </c>
      <c r="C36" s="0" t="s">
        <v>391</v>
      </c>
      <c r="D36" s="0" t="s">
        <v>394</v>
      </c>
      <c r="E36" s="0" t="s">
        <v>393</v>
      </c>
    </row>
    <row r="37" customFormat="false" ht="15" hidden="false" customHeight="false" outlineLevel="0" collapsed="false">
      <c r="A37" s="0" t="s">
        <v>32</v>
      </c>
      <c r="B37" s="0" t="s">
        <v>376</v>
      </c>
      <c r="C37" s="0" t="s">
        <v>391</v>
      </c>
      <c r="D37" s="0" t="s">
        <v>395</v>
      </c>
      <c r="E37" s="0" t="s">
        <v>393</v>
      </c>
    </row>
    <row r="38" customFormat="false" ht="15" hidden="false" customHeight="false" outlineLevel="0" collapsed="false">
      <c r="A38" s="0" t="s">
        <v>33</v>
      </c>
      <c r="B38" s="0" t="s">
        <v>376</v>
      </c>
      <c r="C38" s="0" t="s">
        <v>391</v>
      </c>
      <c r="D38" s="0" t="s">
        <v>396</v>
      </c>
      <c r="E38" s="0" t="s">
        <v>393</v>
      </c>
    </row>
    <row r="39" customFormat="false" ht="15" hidden="false" customHeight="false" outlineLevel="0" collapsed="false">
      <c r="A39" s="0" t="s">
        <v>34</v>
      </c>
      <c r="B39" s="0" t="s">
        <v>376</v>
      </c>
      <c r="C39" s="0" t="s">
        <v>391</v>
      </c>
      <c r="D39" s="0" t="s">
        <v>397</v>
      </c>
      <c r="E39" s="0" t="s">
        <v>393</v>
      </c>
    </row>
    <row r="40" customFormat="false" ht="15" hidden="false" customHeight="false" outlineLevel="0" collapsed="false">
      <c r="A40" s="0" t="s">
        <v>25</v>
      </c>
      <c r="B40" s="0" t="s">
        <v>363</v>
      </c>
      <c r="C40" s="0" t="s">
        <v>391</v>
      </c>
      <c r="D40" s="0" t="s">
        <v>398</v>
      </c>
      <c r="E40" s="0" t="s">
        <v>393</v>
      </c>
    </row>
    <row r="41" customFormat="false" ht="15" hidden="false" customHeight="false" outlineLevel="0" collapsed="false">
      <c r="A41" s="0" t="s">
        <v>199</v>
      </c>
      <c r="B41" s="0" t="s">
        <v>363</v>
      </c>
      <c r="C41" s="0" t="s">
        <v>391</v>
      </c>
      <c r="D41" s="0" t="s">
        <v>399</v>
      </c>
      <c r="E41" s="0" t="s">
        <v>393</v>
      </c>
    </row>
    <row r="42" customFormat="false" ht="15" hidden="false" customHeight="false" outlineLevel="0" collapsed="false">
      <c r="A42" s="0" t="s">
        <v>200</v>
      </c>
      <c r="B42" s="0" t="s">
        <v>363</v>
      </c>
      <c r="C42" s="0" t="s">
        <v>391</v>
      </c>
      <c r="D42" s="0" t="s">
        <v>400</v>
      </c>
      <c r="E42" s="0" t="s">
        <v>393</v>
      </c>
    </row>
    <row r="43" customFormat="false" ht="15" hidden="false" customHeight="false" outlineLevel="0" collapsed="false">
      <c r="A43" s="0" t="s">
        <v>201</v>
      </c>
      <c r="B43" s="0" t="s">
        <v>363</v>
      </c>
      <c r="C43" s="0" t="s">
        <v>391</v>
      </c>
      <c r="D43" s="0" t="s">
        <v>401</v>
      </c>
      <c r="E43" s="0" t="s">
        <v>393</v>
      </c>
    </row>
    <row r="44" customFormat="false" ht="15" hidden="false" customHeight="false" outlineLevel="0" collapsed="false">
      <c r="A44" s="0" t="s">
        <v>202</v>
      </c>
      <c r="B44" s="0" t="s">
        <v>363</v>
      </c>
      <c r="C44" s="0" t="s">
        <v>391</v>
      </c>
      <c r="D44" s="0" t="s">
        <v>402</v>
      </c>
      <c r="E44" s="0" t="s">
        <v>393</v>
      </c>
    </row>
    <row r="45" customFormat="false" ht="15" hidden="false" customHeight="false" outlineLevel="0" collapsed="false">
      <c r="A45" s="0" t="s">
        <v>203</v>
      </c>
      <c r="B45" s="0" t="s">
        <v>363</v>
      </c>
      <c r="C45" s="0" t="s">
        <v>391</v>
      </c>
      <c r="D45" s="0" t="s">
        <v>403</v>
      </c>
      <c r="E45" s="0" t="s">
        <v>393</v>
      </c>
    </row>
    <row r="46" customFormat="false" ht="15" hidden="false" customHeight="false" outlineLevel="0" collapsed="false">
      <c r="A46" s="0" t="s">
        <v>29</v>
      </c>
      <c r="B46" s="0" t="s">
        <v>363</v>
      </c>
      <c r="C46" s="0" t="s">
        <v>391</v>
      </c>
      <c r="D46" s="0" t="s">
        <v>404</v>
      </c>
      <c r="E46" s="0" t="s">
        <v>393</v>
      </c>
    </row>
    <row r="47" customFormat="false" ht="15" hidden="false" customHeight="false" outlineLevel="0" collapsed="false">
      <c r="A47" s="0" t="s">
        <v>27</v>
      </c>
      <c r="B47" s="0" t="s">
        <v>363</v>
      </c>
      <c r="C47" s="0" t="s">
        <v>391</v>
      </c>
      <c r="D47" s="0" t="s">
        <v>405</v>
      </c>
      <c r="E47" s="0" t="s">
        <v>393</v>
      </c>
    </row>
    <row r="48" customFormat="false" ht="15" hidden="false" customHeight="false" outlineLevel="0" collapsed="false">
      <c r="A48" s="0" t="s">
        <v>24</v>
      </c>
      <c r="B48" s="0" t="s">
        <v>363</v>
      </c>
      <c r="C48" s="0" t="s">
        <v>391</v>
      </c>
      <c r="D48" s="0" t="s">
        <v>406</v>
      </c>
      <c r="E48" s="0" t="s">
        <v>393</v>
      </c>
    </row>
    <row r="49" customFormat="false" ht="15" hidden="false" customHeight="false" outlineLevel="0" collapsed="false">
      <c r="A49" s="0" t="s">
        <v>21</v>
      </c>
      <c r="B49" s="0" t="s">
        <v>363</v>
      </c>
      <c r="C49" s="0" t="s">
        <v>391</v>
      </c>
      <c r="D49" s="0" t="s">
        <v>407</v>
      </c>
      <c r="E49" s="0" t="s">
        <v>393</v>
      </c>
    </row>
    <row r="50" customFormat="false" ht="15" hidden="false" customHeight="false" outlineLevel="0" collapsed="false">
      <c r="A50" s="0" t="s">
        <v>30</v>
      </c>
      <c r="B50" s="0" t="s">
        <v>363</v>
      </c>
      <c r="C50" s="0" t="s">
        <v>408</v>
      </c>
      <c r="D50" s="0" t="s">
        <v>409</v>
      </c>
      <c r="E50" s="0" t="s">
        <v>393</v>
      </c>
    </row>
    <row r="51" customFormat="false" ht="15" hidden="false" customHeight="false" outlineLevel="0" collapsed="false">
      <c r="A51" s="0" t="s">
        <v>16</v>
      </c>
      <c r="B51" s="0" t="s">
        <v>376</v>
      </c>
      <c r="C51" s="0" t="s">
        <v>410</v>
      </c>
      <c r="D51" s="0" t="s">
        <v>411</v>
      </c>
      <c r="E51" s="0" t="s">
        <v>366</v>
      </c>
    </row>
    <row r="52" customFormat="false" ht="15" hidden="false" customHeight="false" outlineLevel="0" collapsed="false">
      <c r="A52" s="0" t="s">
        <v>59</v>
      </c>
      <c r="B52" s="0" t="s">
        <v>363</v>
      </c>
      <c r="C52" s="0" t="s">
        <v>391</v>
      </c>
      <c r="D52" s="0" t="s">
        <v>412</v>
      </c>
      <c r="E52" s="0" t="s">
        <v>393</v>
      </c>
    </row>
    <row r="53" customFormat="false" ht="15" hidden="false" customHeight="false" outlineLevel="0" collapsed="false">
      <c r="A53" s="0" t="s">
        <v>17</v>
      </c>
      <c r="B53" s="0" t="s">
        <v>376</v>
      </c>
      <c r="C53" s="0" t="s">
        <v>391</v>
      </c>
      <c r="D53" s="0" t="s">
        <v>413</v>
      </c>
      <c r="E53" s="0" t="s">
        <v>393</v>
      </c>
    </row>
    <row r="54" customFormat="false" ht="15" hidden="false" customHeight="false" outlineLevel="0" collapsed="false">
      <c r="A54" s="0" t="s">
        <v>323</v>
      </c>
      <c r="B54" s="0" t="s">
        <v>363</v>
      </c>
      <c r="C54" s="0" t="s">
        <v>379</v>
      </c>
      <c r="D54" s="0" t="s">
        <v>414</v>
      </c>
      <c r="E54" s="0" t="s">
        <v>415</v>
      </c>
    </row>
    <row r="55" customFormat="false" ht="15" hidden="false" customHeight="false" outlineLevel="0" collapsed="false">
      <c r="A55" s="0" t="s">
        <v>336</v>
      </c>
      <c r="B55" s="0" t="s">
        <v>363</v>
      </c>
      <c r="C55" s="0" t="s">
        <v>379</v>
      </c>
      <c r="D55" s="0" t="s">
        <v>416</v>
      </c>
      <c r="E55" s="0" t="s">
        <v>366</v>
      </c>
    </row>
    <row r="56" customFormat="false" ht="15" hidden="false" customHeight="false" outlineLevel="0" collapsed="false">
      <c r="A56" s="0" t="s">
        <v>321</v>
      </c>
      <c r="B56" s="0" t="s">
        <v>363</v>
      </c>
      <c r="C56" s="0" t="s">
        <v>379</v>
      </c>
      <c r="D56" s="0" t="s">
        <v>417</v>
      </c>
      <c r="E56" s="0" t="s">
        <v>366</v>
      </c>
    </row>
    <row r="57" customFormat="false" ht="15" hidden="false" customHeight="false" outlineLevel="0" collapsed="false">
      <c r="A57" s="0" t="s">
        <v>57</v>
      </c>
      <c r="B57" s="0" t="s">
        <v>363</v>
      </c>
      <c r="C57" s="0" t="s">
        <v>379</v>
      </c>
      <c r="D57" s="0" t="s">
        <v>418</v>
      </c>
      <c r="E57" s="0" t="s">
        <v>366</v>
      </c>
    </row>
    <row r="58" customFormat="false" ht="15" hidden="false" customHeight="false" outlineLevel="0" collapsed="false">
      <c r="A58" s="0" t="s">
        <v>120</v>
      </c>
      <c r="B58" s="0" t="s">
        <v>363</v>
      </c>
      <c r="C58" s="0" t="s">
        <v>419</v>
      </c>
      <c r="D58" s="0" t="s">
        <v>420</v>
      </c>
      <c r="E58" s="0" t="s">
        <v>415</v>
      </c>
    </row>
    <row r="59" customFormat="false" ht="15" hidden="false" customHeight="false" outlineLevel="0" collapsed="false">
      <c r="A59" s="0" t="s">
        <v>173</v>
      </c>
      <c r="B59" s="0" t="s">
        <v>376</v>
      </c>
      <c r="C59" s="0" t="s">
        <v>421</v>
      </c>
      <c r="D59" s="0" t="s">
        <v>422</v>
      </c>
      <c r="E59" s="0" t="s">
        <v>390</v>
      </c>
    </row>
    <row r="60" customFormat="false" ht="15" hidden="false" customHeight="false" outlineLevel="0" collapsed="false">
      <c r="A60" s="0" t="s">
        <v>173</v>
      </c>
      <c r="B60" s="0" t="s">
        <v>376</v>
      </c>
      <c r="C60" s="0" t="s">
        <v>391</v>
      </c>
      <c r="D60" s="0" t="s">
        <v>423</v>
      </c>
      <c r="E60" s="0" t="s">
        <v>366</v>
      </c>
    </row>
    <row r="61" customFormat="false" ht="15" hidden="false" customHeight="false" outlineLevel="0" collapsed="false">
      <c r="A61" s="0" t="s">
        <v>338</v>
      </c>
      <c r="B61" s="0" t="s">
        <v>376</v>
      </c>
      <c r="C61" s="0" t="s">
        <v>424</v>
      </c>
      <c r="D61" s="0" t="s">
        <v>425</v>
      </c>
      <c r="E61" s="0" t="s">
        <v>366</v>
      </c>
    </row>
    <row r="62" customFormat="false" ht="15" hidden="false" customHeight="false" outlineLevel="0" collapsed="false">
      <c r="A62" s="0" t="s">
        <v>4</v>
      </c>
      <c r="B62" s="0" t="s">
        <v>376</v>
      </c>
      <c r="C62" s="0" t="s">
        <v>426</v>
      </c>
      <c r="D62" s="0" t="s">
        <v>427</v>
      </c>
      <c r="E62" s="0" t="s">
        <v>366</v>
      </c>
    </row>
    <row r="63" customFormat="false" ht="15" hidden="false" customHeight="false" outlineLevel="0" collapsed="false">
      <c r="A63" s="0" t="s">
        <v>158</v>
      </c>
      <c r="B63" s="0" t="s">
        <v>363</v>
      </c>
      <c r="C63" s="0" t="s">
        <v>391</v>
      </c>
      <c r="D63" s="0" t="s">
        <v>428</v>
      </c>
      <c r="E63" s="0" t="s">
        <v>366</v>
      </c>
    </row>
    <row r="64" customFormat="false" ht="15" hidden="false" customHeight="false" outlineLevel="0" collapsed="false">
      <c r="A64" s="0" t="s">
        <v>10</v>
      </c>
      <c r="B64" s="0" t="s">
        <v>376</v>
      </c>
      <c r="C64" s="0" t="s">
        <v>429</v>
      </c>
      <c r="D64" s="0" t="s">
        <v>430</v>
      </c>
      <c r="E64" s="0" t="s">
        <v>366</v>
      </c>
    </row>
    <row r="65" customFormat="false" ht="15" hidden="false" customHeight="false" outlineLevel="0" collapsed="false">
      <c r="A65" s="0" t="s">
        <v>341</v>
      </c>
      <c r="B65" s="0" t="s">
        <v>376</v>
      </c>
      <c r="C65" s="0" t="s">
        <v>431</v>
      </c>
      <c r="D65" s="0" t="s">
        <v>432</v>
      </c>
      <c r="E65" s="0" t="s">
        <v>366</v>
      </c>
    </row>
    <row r="66" customFormat="false" ht="15" hidden="false" customHeight="false" outlineLevel="0" collapsed="false">
      <c r="A66" s="0" t="s">
        <v>342</v>
      </c>
      <c r="B66" s="0" t="s">
        <v>376</v>
      </c>
      <c r="C66" s="0" t="s">
        <v>431</v>
      </c>
      <c r="D66" s="0" t="s">
        <v>433</v>
      </c>
      <c r="E66" s="0" t="s">
        <v>366</v>
      </c>
    </row>
    <row r="67" customFormat="false" ht="15" hidden="false" customHeight="false" outlineLevel="0" collapsed="false">
      <c r="A67" s="28" t="s">
        <v>310</v>
      </c>
      <c r="B67" s="0" t="s">
        <v>434</v>
      </c>
      <c r="C67" s="0" t="s">
        <v>435</v>
      </c>
      <c r="D67" s="0" t="s">
        <v>436</v>
      </c>
      <c r="E67" s="0" t="s">
        <v>366</v>
      </c>
    </row>
    <row r="68" customFormat="false" ht="15" hidden="false" customHeight="false" outlineLevel="0" collapsed="false">
      <c r="A68" s="28" t="s">
        <v>308</v>
      </c>
      <c r="B68" s="0" t="s">
        <v>434</v>
      </c>
      <c r="C68" s="0" t="s">
        <v>435</v>
      </c>
      <c r="D68" s="0" t="s">
        <v>437</v>
      </c>
      <c r="E68" s="0" t="s">
        <v>366</v>
      </c>
    </row>
    <row r="69" customFormat="false" ht="15" hidden="false" customHeight="false" outlineLevel="0" collapsed="false">
      <c r="A69" s="28" t="s">
        <v>309</v>
      </c>
      <c r="B69" s="0" t="s">
        <v>434</v>
      </c>
      <c r="C69" s="0" t="s">
        <v>435</v>
      </c>
      <c r="D69" s="0" t="s">
        <v>438</v>
      </c>
      <c r="E69" s="0" t="s">
        <v>366</v>
      </c>
    </row>
    <row r="70" customFormat="false" ht="15" hidden="false" customHeight="false" outlineLevel="0" collapsed="false">
      <c r="A70" s="0" t="s">
        <v>322</v>
      </c>
      <c r="B70" s="0" t="s">
        <v>363</v>
      </c>
      <c r="C70" s="0" t="s">
        <v>391</v>
      </c>
      <c r="D70" s="0" t="s">
        <v>439</v>
      </c>
      <c r="E70" s="0" t="s">
        <v>366</v>
      </c>
    </row>
    <row r="71" customFormat="false" ht="15" hidden="false" customHeight="false" outlineLevel="0" collapsed="false">
      <c r="A71" s="0" t="s">
        <v>340</v>
      </c>
      <c r="B71" s="0" t="s">
        <v>376</v>
      </c>
      <c r="C71" s="0" t="s">
        <v>391</v>
      </c>
      <c r="D71" s="0" t="s">
        <v>440</v>
      </c>
      <c r="E71" s="0" t="s">
        <v>366</v>
      </c>
    </row>
    <row r="72" customFormat="false" ht="15" hidden="false" customHeight="false" outlineLevel="0" collapsed="false">
      <c r="A72" s="0" t="s">
        <v>305</v>
      </c>
      <c r="B72" s="0" t="s">
        <v>376</v>
      </c>
      <c r="C72" s="0" t="s">
        <v>441</v>
      </c>
      <c r="D72" s="0" t="s">
        <v>442</v>
      </c>
      <c r="E72" s="0" t="s">
        <v>443</v>
      </c>
    </row>
    <row r="73" customFormat="false" ht="15" hidden="false" customHeight="false" outlineLevel="0" collapsed="false">
      <c r="A73" s="0" t="s">
        <v>306</v>
      </c>
      <c r="B73" s="0" t="s">
        <v>376</v>
      </c>
      <c r="C73" s="0" t="s">
        <v>441</v>
      </c>
      <c r="D73" s="0" t="s">
        <v>444</v>
      </c>
      <c r="E73" s="0" t="s">
        <v>443</v>
      </c>
    </row>
    <row r="74" customFormat="false" ht="15" hidden="false" customHeight="false" outlineLevel="0" collapsed="false">
      <c r="A74" s="0" t="s">
        <v>12</v>
      </c>
      <c r="B74" s="0" t="s">
        <v>376</v>
      </c>
      <c r="C74" s="0" t="s">
        <v>441</v>
      </c>
      <c r="D74" s="0" t="s">
        <v>445</v>
      </c>
      <c r="E74" s="0" t="s">
        <v>443</v>
      </c>
    </row>
    <row r="75" customFormat="false" ht="15" hidden="false" customHeight="false" outlineLevel="0" collapsed="false">
      <c r="A75" s="0" t="s">
        <v>13</v>
      </c>
      <c r="B75" s="0" t="s">
        <v>376</v>
      </c>
      <c r="C75" s="0" t="s">
        <v>441</v>
      </c>
      <c r="D75" s="0" t="s">
        <v>446</v>
      </c>
      <c r="E75" s="0" t="s">
        <v>443</v>
      </c>
    </row>
    <row r="76" customFormat="false" ht="15" hidden="false" customHeight="false" outlineLevel="0" collapsed="false">
      <c r="A76" s="0" t="s">
        <v>14</v>
      </c>
      <c r="B76" s="0" t="s">
        <v>376</v>
      </c>
      <c r="C76" s="0" t="s">
        <v>441</v>
      </c>
      <c r="D76" s="0" t="s">
        <v>447</v>
      </c>
      <c r="E76" s="0" t="s">
        <v>443</v>
      </c>
    </row>
    <row r="77" customFormat="false" ht="15" hidden="false" customHeight="false" outlineLevel="0" collapsed="false">
      <c r="A77" s="0" t="s">
        <v>15</v>
      </c>
      <c r="B77" s="0" t="s">
        <v>376</v>
      </c>
      <c r="C77" s="0" t="s">
        <v>441</v>
      </c>
      <c r="D77" s="0" t="s">
        <v>448</v>
      </c>
      <c r="E77" s="0" t="s">
        <v>443</v>
      </c>
    </row>
    <row r="78" customFormat="false" ht="15" hidden="false" customHeight="false" outlineLevel="0" collapsed="false">
      <c r="A78" s="0" t="s">
        <v>449</v>
      </c>
      <c r="B78" s="0" t="s">
        <v>363</v>
      </c>
      <c r="C78" s="0" t="s">
        <v>379</v>
      </c>
      <c r="D78" s="0" t="s">
        <v>450</v>
      </c>
      <c r="E78" s="0" t="s">
        <v>443</v>
      </c>
    </row>
    <row r="79" customFormat="false" ht="15" hidden="false" customHeight="false" outlineLevel="0" collapsed="false">
      <c r="A79" s="0" t="s">
        <v>297</v>
      </c>
      <c r="B79" s="0" t="s">
        <v>434</v>
      </c>
      <c r="C79" s="0" t="s">
        <v>451</v>
      </c>
      <c r="D79" s="0" t="s">
        <v>452</v>
      </c>
      <c r="E79" s="0" t="s">
        <v>443</v>
      </c>
    </row>
    <row r="80" customFormat="false" ht="15" hidden="false" customHeight="false" outlineLevel="0" collapsed="false">
      <c r="A80" s="0" t="s">
        <v>301</v>
      </c>
      <c r="B80" s="0" t="s">
        <v>434</v>
      </c>
      <c r="C80" s="0" t="s">
        <v>451</v>
      </c>
      <c r="D80" s="0" t="s">
        <v>453</v>
      </c>
      <c r="E80" s="0" t="s">
        <v>443</v>
      </c>
    </row>
    <row r="81" customFormat="false" ht="15" hidden="false" customHeight="false" outlineLevel="0" collapsed="false">
      <c r="A81" s="0" t="s">
        <v>289</v>
      </c>
      <c r="B81" s="0" t="s">
        <v>434</v>
      </c>
      <c r="C81" s="0" t="s">
        <v>451</v>
      </c>
      <c r="D81" s="0" t="s">
        <v>454</v>
      </c>
      <c r="E81" s="0" t="s">
        <v>443</v>
      </c>
    </row>
    <row r="82" customFormat="false" ht="15" hidden="false" customHeight="false" outlineLevel="0" collapsed="false">
      <c r="A82" s="0" t="s">
        <v>293</v>
      </c>
      <c r="B82" s="0" t="s">
        <v>434</v>
      </c>
      <c r="C82" s="0" t="s">
        <v>451</v>
      </c>
      <c r="D82" s="0" t="s">
        <v>455</v>
      </c>
      <c r="E82" s="0" t="s">
        <v>443</v>
      </c>
    </row>
    <row r="83" customFormat="false" ht="15" hidden="false" customHeight="false" outlineLevel="0" collapsed="false">
      <c r="A83" s="0" t="s">
        <v>296</v>
      </c>
      <c r="B83" s="0" t="s">
        <v>434</v>
      </c>
      <c r="C83" s="0" t="s">
        <v>451</v>
      </c>
      <c r="D83" s="0" t="s">
        <v>456</v>
      </c>
      <c r="E83" s="0" t="s">
        <v>443</v>
      </c>
    </row>
    <row r="84" customFormat="false" ht="15" hidden="false" customHeight="false" outlineLevel="0" collapsed="false">
      <c r="A84" s="0" t="s">
        <v>300</v>
      </c>
      <c r="B84" s="0" t="s">
        <v>434</v>
      </c>
      <c r="C84" s="0" t="s">
        <v>451</v>
      </c>
      <c r="D84" s="0" t="s">
        <v>457</v>
      </c>
      <c r="E84" s="0" t="s">
        <v>443</v>
      </c>
    </row>
    <row r="85" customFormat="false" ht="15" hidden="false" customHeight="false" outlineLevel="0" collapsed="false">
      <c r="A85" s="0" t="s">
        <v>286</v>
      </c>
      <c r="B85" s="0" t="s">
        <v>434</v>
      </c>
      <c r="C85" s="0" t="s">
        <v>451</v>
      </c>
      <c r="D85" s="0" t="s">
        <v>458</v>
      </c>
      <c r="E85" s="0" t="s">
        <v>443</v>
      </c>
    </row>
    <row r="86" customFormat="false" ht="15" hidden="false" customHeight="false" outlineLevel="0" collapsed="false">
      <c r="A86" s="0" t="s">
        <v>292</v>
      </c>
      <c r="B86" s="0" t="s">
        <v>434</v>
      </c>
      <c r="C86" s="0" t="s">
        <v>451</v>
      </c>
      <c r="D86" s="0" t="s">
        <v>459</v>
      </c>
      <c r="E86" s="0" t="s">
        <v>443</v>
      </c>
    </row>
    <row r="87" customFormat="false" ht="15" hidden="false" customHeight="false" outlineLevel="0" collapsed="false">
      <c r="A87" s="0" t="s">
        <v>299</v>
      </c>
      <c r="B87" s="0" t="s">
        <v>434</v>
      </c>
      <c r="C87" s="0" t="s">
        <v>451</v>
      </c>
      <c r="D87" s="0" t="s">
        <v>460</v>
      </c>
      <c r="E87" s="0" t="s">
        <v>443</v>
      </c>
    </row>
    <row r="88" customFormat="false" ht="15" hidden="false" customHeight="false" outlineLevel="0" collapsed="false">
      <c r="A88" s="0" t="s">
        <v>303</v>
      </c>
      <c r="B88" s="0" t="s">
        <v>434</v>
      </c>
      <c r="C88" s="0" t="s">
        <v>451</v>
      </c>
      <c r="D88" s="0" t="s">
        <v>461</v>
      </c>
      <c r="E88" s="0" t="s">
        <v>443</v>
      </c>
    </row>
    <row r="89" customFormat="false" ht="15" hidden="false" customHeight="false" outlineLevel="0" collapsed="false">
      <c r="A89" s="0" t="s">
        <v>291</v>
      </c>
      <c r="B89" s="0" t="s">
        <v>434</v>
      </c>
      <c r="C89" s="0" t="s">
        <v>451</v>
      </c>
      <c r="D89" s="0" t="s">
        <v>462</v>
      </c>
      <c r="E89" s="0" t="s">
        <v>443</v>
      </c>
    </row>
    <row r="90" customFormat="false" ht="15" hidden="false" customHeight="false" outlineLevel="0" collapsed="false">
      <c r="A90" s="0" t="s">
        <v>295</v>
      </c>
      <c r="B90" s="0" t="s">
        <v>434</v>
      </c>
      <c r="C90" s="0" t="s">
        <v>451</v>
      </c>
      <c r="D90" s="0" t="s">
        <v>463</v>
      </c>
      <c r="E90" s="0" t="s">
        <v>443</v>
      </c>
    </row>
    <row r="91" customFormat="false" ht="15" hidden="false" customHeight="false" outlineLevel="0" collapsed="false">
      <c r="A91" s="0" t="s">
        <v>298</v>
      </c>
      <c r="B91" s="0" t="s">
        <v>434</v>
      </c>
      <c r="C91" s="0" t="s">
        <v>451</v>
      </c>
      <c r="D91" s="0" t="s">
        <v>464</v>
      </c>
      <c r="E91" s="0" t="s">
        <v>443</v>
      </c>
    </row>
    <row r="92" customFormat="false" ht="15" hidden="false" customHeight="false" outlineLevel="0" collapsed="false">
      <c r="A92" s="0" t="s">
        <v>302</v>
      </c>
      <c r="B92" s="0" t="s">
        <v>434</v>
      </c>
      <c r="C92" s="0" t="s">
        <v>451</v>
      </c>
      <c r="D92" s="0" t="s">
        <v>465</v>
      </c>
      <c r="E92" s="0" t="s">
        <v>443</v>
      </c>
    </row>
    <row r="93" customFormat="false" ht="15" hidden="false" customHeight="false" outlineLevel="0" collapsed="false">
      <c r="A93" s="0" t="s">
        <v>290</v>
      </c>
      <c r="B93" s="0" t="s">
        <v>434</v>
      </c>
      <c r="C93" s="0" t="s">
        <v>451</v>
      </c>
      <c r="D93" s="0" t="s">
        <v>466</v>
      </c>
      <c r="E93" s="0" t="s">
        <v>443</v>
      </c>
    </row>
    <row r="94" customFormat="false" ht="15" hidden="false" customHeight="false" outlineLevel="0" collapsed="false">
      <c r="A94" s="0" t="s">
        <v>294</v>
      </c>
      <c r="B94" s="0" t="s">
        <v>434</v>
      </c>
      <c r="C94" s="0" t="s">
        <v>451</v>
      </c>
      <c r="D94" s="0" t="s">
        <v>467</v>
      </c>
      <c r="E94" s="0" t="s">
        <v>443</v>
      </c>
    </row>
    <row r="95" customFormat="false" ht="15" hidden="false" customHeight="false" outlineLevel="0" collapsed="false">
      <c r="A95" s="0" t="s">
        <v>332</v>
      </c>
      <c r="B95" s="0" t="s">
        <v>434</v>
      </c>
      <c r="C95" s="0" t="s">
        <v>468</v>
      </c>
      <c r="D95" s="0" t="s">
        <v>469</v>
      </c>
      <c r="E95" s="0" t="s">
        <v>443</v>
      </c>
    </row>
    <row r="96" customFormat="false" ht="15" hidden="false" customHeight="false" outlineLevel="0" collapsed="false">
      <c r="A96" s="0" t="s">
        <v>194</v>
      </c>
      <c r="B96" s="0" t="s">
        <v>363</v>
      </c>
      <c r="C96" s="0" t="s">
        <v>470</v>
      </c>
      <c r="D96" s="0" t="s">
        <v>471</v>
      </c>
      <c r="E96" s="0" t="s">
        <v>366</v>
      </c>
    </row>
    <row r="97" customFormat="false" ht="15" hidden="false" customHeight="false" outlineLevel="0" collapsed="false">
      <c r="A97" s="0" t="s">
        <v>195</v>
      </c>
      <c r="B97" s="0" t="s">
        <v>363</v>
      </c>
      <c r="C97" s="0" t="s">
        <v>470</v>
      </c>
      <c r="D97" s="0" t="s">
        <v>472</v>
      </c>
      <c r="E97" s="0" t="s">
        <v>366</v>
      </c>
    </row>
    <row r="98" customFormat="false" ht="15" hidden="false" customHeight="false" outlineLevel="0" collapsed="false">
      <c r="A98" s="0" t="s">
        <v>196</v>
      </c>
      <c r="B98" s="0" t="s">
        <v>363</v>
      </c>
      <c r="C98" s="0" t="s">
        <v>470</v>
      </c>
      <c r="D98" s="0" t="s">
        <v>473</v>
      </c>
      <c r="E98" s="0" t="s">
        <v>366</v>
      </c>
    </row>
    <row r="99" customFormat="false" ht="15" hidden="false" customHeight="false" outlineLevel="0" collapsed="false">
      <c r="A99" s="0" t="s">
        <v>197</v>
      </c>
      <c r="B99" s="0" t="s">
        <v>363</v>
      </c>
      <c r="C99" s="0" t="s">
        <v>470</v>
      </c>
      <c r="D99" s="0" t="s">
        <v>474</v>
      </c>
      <c r="E99" s="0" t="s">
        <v>366</v>
      </c>
    </row>
    <row r="100" customFormat="false" ht="15" hidden="false" customHeight="false" outlineLevel="0" collapsed="false">
      <c r="A100" s="0" t="s">
        <v>198</v>
      </c>
      <c r="B100" s="0" t="s">
        <v>363</v>
      </c>
      <c r="C100" s="0" t="s">
        <v>470</v>
      </c>
      <c r="D100" s="0" t="s">
        <v>475</v>
      </c>
      <c r="E100" s="0" t="s">
        <v>366</v>
      </c>
    </row>
    <row r="101" customFormat="false" ht="15" hidden="false" customHeight="false" outlineLevel="0" collapsed="false">
      <c r="A101" s="0" t="s">
        <v>116</v>
      </c>
      <c r="B101" s="0" t="s">
        <v>363</v>
      </c>
      <c r="C101" s="0" t="s">
        <v>421</v>
      </c>
      <c r="D101" s="0" t="s">
        <v>476</v>
      </c>
      <c r="E101" s="0" t="s">
        <v>415</v>
      </c>
    </row>
    <row r="102" customFormat="false" ht="15" hidden="false" customHeight="false" outlineLevel="0" collapsed="false">
      <c r="A102" s="28" t="s">
        <v>313</v>
      </c>
      <c r="B102" s="0" t="s">
        <v>434</v>
      </c>
      <c r="C102" s="0" t="s">
        <v>477</v>
      </c>
      <c r="D102" s="0" t="s">
        <v>478</v>
      </c>
      <c r="E102" s="0" t="s">
        <v>366</v>
      </c>
    </row>
    <row r="103" customFormat="false" ht="15" hidden="false" customHeight="false" outlineLevel="0" collapsed="false">
      <c r="A103" s="28" t="s">
        <v>311</v>
      </c>
      <c r="B103" s="0" t="s">
        <v>434</v>
      </c>
      <c r="C103" s="0" t="s">
        <v>477</v>
      </c>
      <c r="D103" s="0" t="s">
        <v>479</v>
      </c>
      <c r="E103" s="0" t="s">
        <v>366</v>
      </c>
    </row>
    <row r="104" customFormat="false" ht="15" hidden="false" customHeight="false" outlineLevel="0" collapsed="false">
      <c r="A104" s="28" t="s">
        <v>312</v>
      </c>
      <c r="B104" s="0" t="s">
        <v>434</v>
      </c>
      <c r="C104" s="0" t="s">
        <v>477</v>
      </c>
      <c r="D104" s="0" t="s">
        <v>480</v>
      </c>
      <c r="E104" s="0" t="s">
        <v>366</v>
      </c>
    </row>
    <row r="105" customFormat="false" ht="15" hidden="false" customHeight="false" outlineLevel="0" collapsed="false">
      <c r="A105" s="0" t="s">
        <v>28</v>
      </c>
      <c r="B105" s="0" t="s">
        <v>363</v>
      </c>
      <c r="C105" s="0" t="s">
        <v>421</v>
      </c>
      <c r="D105" s="0" t="s">
        <v>481</v>
      </c>
      <c r="E105" s="0" t="s">
        <v>415</v>
      </c>
    </row>
    <row r="106" customFormat="false" ht="15" hidden="false" customHeight="false" outlineLevel="0" collapsed="false">
      <c r="A106" s="0" t="s">
        <v>23</v>
      </c>
      <c r="B106" s="0" t="s">
        <v>363</v>
      </c>
      <c r="C106" s="0" t="s">
        <v>421</v>
      </c>
      <c r="D106" s="0" t="s">
        <v>482</v>
      </c>
      <c r="E106" s="0" t="s">
        <v>366</v>
      </c>
    </row>
    <row r="107" customFormat="false" ht="15" hidden="false" customHeight="false" outlineLevel="0" collapsed="false">
      <c r="A107" s="0" t="s">
        <v>134</v>
      </c>
      <c r="B107" s="0" t="s">
        <v>363</v>
      </c>
      <c r="C107" s="0" t="s">
        <v>421</v>
      </c>
      <c r="D107" s="0" t="s">
        <v>483</v>
      </c>
      <c r="E107" s="0" t="s">
        <v>443</v>
      </c>
    </row>
    <row r="108" customFormat="false" ht="15" hidden="false" customHeight="false" outlineLevel="0" collapsed="false">
      <c r="A108" s="0" t="s">
        <v>138</v>
      </c>
      <c r="B108" s="0" t="s">
        <v>363</v>
      </c>
      <c r="C108" s="0" t="s">
        <v>421</v>
      </c>
      <c r="D108" s="0" t="s">
        <v>484</v>
      </c>
      <c r="E108" s="0" t="s">
        <v>443</v>
      </c>
    </row>
    <row r="109" customFormat="false" ht="15" hidden="false" customHeight="false" outlineLevel="0" collapsed="false">
      <c r="A109" s="0" t="s">
        <v>125</v>
      </c>
      <c r="B109" s="0" t="s">
        <v>363</v>
      </c>
      <c r="C109" s="0" t="s">
        <v>421</v>
      </c>
      <c r="D109" s="0" t="s">
        <v>485</v>
      </c>
      <c r="E109" s="0" t="s">
        <v>443</v>
      </c>
    </row>
    <row r="110" customFormat="false" ht="15" hidden="false" customHeight="false" outlineLevel="0" collapsed="false">
      <c r="A110" s="0" t="s">
        <v>130</v>
      </c>
      <c r="B110" s="0" t="s">
        <v>363</v>
      </c>
      <c r="C110" s="0" t="s">
        <v>421</v>
      </c>
      <c r="D110" s="0" t="s">
        <v>486</v>
      </c>
      <c r="E110" s="0" t="s">
        <v>443</v>
      </c>
    </row>
    <row r="111" customFormat="false" ht="15" hidden="false" customHeight="false" outlineLevel="0" collapsed="false">
      <c r="A111" s="0" t="s">
        <v>133</v>
      </c>
      <c r="B111" s="0" t="s">
        <v>363</v>
      </c>
      <c r="C111" s="0" t="s">
        <v>421</v>
      </c>
      <c r="D111" s="0" t="s">
        <v>487</v>
      </c>
      <c r="E111" s="0" t="s">
        <v>443</v>
      </c>
    </row>
    <row r="112" customFormat="false" ht="15" hidden="false" customHeight="false" outlineLevel="0" collapsed="false">
      <c r="A112" s="0" t="s">
        <v>137</v>
      </c>
      <c r="B112" s="0" t="s">
        <v>363</v>
      </c>
      <c r="C112" s="0" t="s">
        <v>421</v>
      </c>
      <c r="D112" s="0" t="s">
        <v>488</v>
      </c>
      <c r="E112" s="0" t="s">
        <v>443</v>
      </c>
    </row>
    <row r="113" customFormat="false" ht="15" hidden="false" customHeight="false" outlineLevel="0" collapsed="false">
      <c r="A113" s="0" t="s">
        <v>123</v>
      </c>
      <c r="B113" s="0" t="s">
        <v>363</v>
      </c>
      <c r="C113" s="0" t="s">
        <v>421</v>
      </c>
      <c r="D113" s="0" t="s">
        <v>489</v>
      </c>
      <c r="E113" s="0" t="s">
        <v>443</v>
      </c>
    </row>
    <row r="114" customFormat="false" ht="15" hidden="false" customHeight="false" outlineLevel="0" collapsed="false">
      <c r="A114" s="0" t="s">
        <v>129</v>
      </c>
      <c r="B114" s="0" t="s">
        <v>363</v>
      </c>
      <c r="C114" s="0" t="s">
        <v>421</v>
      </c>
      <c r="D114" s="0" t="s">
        <v>490</v>
      </c>
      <c r="E114" s="0" t="s">
        <v>443</v>
      </c>
    </row>
    <row r="115" customFormat="false" ht="15" hidden="false" customHeight="false" outlineLevel="0" collapsed="false">
      <c r="A115" s="0" t="s">
        <v>136</v>
      </c>
      <c r="B115" s="0" t="s">
        <v>363</v>
      </c>
      <c r="C115" s="0" t="s">
        <v>421</v>
      </c>
      <c r="D115" s="0" t="s">
        <v>491</v>
      </c>
      <c r="E115" s="0" t="s">
        <v>443</v>
      </c>
    </row>
    <row r="116" customFormat="false" ht="15" hidden="false" customHeight="false" outlineLevel="0" collapsed="false">
      <c r="A116" s="0" t="s">
        <v>140</v>
      </c>
      <c r="B116" s="0" t="s">
        <v>363</v>
      </c>
      <c r="C116" s="0" t="s">
        <v>421</v>
      </c>
      <c r="D116" s="0" t="s">
        <v>492</v>
      </c>
      <c r="E116" s="0" t="s">
        <v>443</v>
      </c>
    </row>
    <row r="117" customFormat="false" ht="15" hidden="false" customHeight="false" outlineLevel="0" collapsed="false">
      <c r="A117" s="0" t="s">
        <v>127</v>
      </c>
      <c r="B117" s="0" t="s">
        <v>363</v>
      </c>
      <c r="C117" s="0" t="s">
        <v>421</v>
      </c>
      <c r="D117" s="0" t="s">
        <v>493</v>
      </c>
      <c r="E117" s="0" t="s">
        <v>443</v>
      </c>
    </row>
    <row r="118" customFormat="false" ht="15" hidden="false" customHeight="false" outlineLevel="0" collapsed="false">
      <c r="A118" s="0" t="s">
        <v>132</v>
      </c>
      <c r="B118" s="0" t="s">
        <v>363</v>
      </c>
      <c r="C118" s="0" t="s">
        <v>421</v>
      </c>
      <c r="D118" s="0" t="s">
        <v>494</v>
      </c>
      <c r="E118" s="0" t="s">
        <v>443</v>
      </c>
    </row>
    <row r="119" customFormat="false" ht="15" hidden="false" customHeight="false" outlineLevel="0" collapsed="false">
      <c r="A119" s="0" t="s">
        <v>135</v>
      </c>
      <c r="B119" s="0" t="s">
        <v>363</v>
      </c>
      <c r="C119" s="0" t="s">
        <v>421</v>
      </c>
      <c r="D119" s="0" t="s">
        <v>495</v>
      </c>
      <c r="E119" s="0" t="s">
        <v>443</v>
      </c>
    </row>
    <row r="120" customFormat="false" ht="15" hidden="false" customHeight="false" outlineLevel="0" collapsed="false">
      <c r="A120" s="0" t="s">
        <v>139</v>
      </c>
      <c r="B120" s="0" t="s">
        <v>363</v>
      </c>
      <c r="C120" s="0" t="s">
        <v>421</v>
      </c>
      <c r="D120" s="0" t="s">
        <v>496</v>
      </c>
      <c r="E120" s="0" t="s">
        <v>443</v>
      </c>
    </row>
    <row r="121" customFormat="false" ht="15" hidden="false" customHeight="false" outlineLevel="0" collapsed="false">
      <c r="A121" s="0" t="s">
        <v>126</v>
      </c>
      <c r="B121" s="0" t="s">
        <v>363</v>
      </c>
      <c r="C121" s="0" t="s">
        <v>421</v>
      </c>
      <c r="D121" s="0" t="s">
        <v>497</v>
      </c>
      <c r="E121" s="0" t="s">
        <v>443</v>
      </c>
    </row>
    <row r="122" customFormat="false" ht="15" hidden="false" customHeight="false" outlineLevel="0" collapsed="false">
      <c r="A122" s="0" t="s">
        <v>131</v>
      </c>
      <c r="B122" s="0" t="s">
        <v>363</v>
      </c>
      <c r="C122" s="0" t="s">
        <v>421</v>
      </c>
      <c r="D122" s="0" t="s">
        <v>498</v>
      </c>
      <c r="E122" s="0" t="s">
        <v>443</v>
      </c>
    </row>
    <row r="123" customFormat="false" ht="15" hidden="false" customHeight="false" outlineLevel="0" collapsed="false">
      <c r="A123" s="0" t="s">
        <v>22</v>
      </c>
      <c r="B123" s="0" t="s">
        <v>363</v>
      </c>
      <c r="C123" s="0" t="s">
        <v>421</v>
      </c>
      <c r="D123" s="0" t="s">
        <v>499</v>
      </c>
      <c r="E123" s="0" t="s">
        <v>390</v>
      </c>
    </row>
    <row r="124" customFormat="false" ht="15" hidden="false" customHeight="false" outlineLevel="0" collapsed="false">
      <c r="A124" s="0" t="s">
        <v>26</v>
      </c>
      <c r="B124" s="0" t="s">
        <v>363</v>
      </c>
      <c r="C124" s="0" t="s">
        <v>421</v>
      </c>
      <c r="D124" s="0" t="s">
        <v>500</v>
      </c>
      <c r="E124" s="0" t="s">
        <v>415</v>
      </c>
    </row>
    <row r="125" customFormat="false" ht="15" hidden="false" customHeight="false" outlineLevel="0" collapsed="false">
      <c r="A125" s="0" t="s">
        <v>339</v>
      </c>
      <c r="B125" s="0" t="s">
        <v>376</v>
      </c>
      <c r="C125" s="0" t="s">
        <v>501</v>
      </c>
      <c r="D125" s="0" t="s">
        <v>502</v>
      </c>
      <c r="E125" s="0" t="s">
        <v>366</v>
      </c>
    </row>
    <row r="126" customFormat="false" ht="15" hidden="false" customHeight="false" outlineLevel="0" collapsed="false">
      <c r="A126" s="0" t="s">
        <v>7</v>
      </c>
      <c r="B126" s="0" t="s">
        <v>376</v>
      </c>
      <c r="C126" s="0" t="s">
        <v>431</v>
      </c>
      <c r="D126" s="0" t="s">
        <v>503</v>
      </c>
      <c r="E126" s="0" t="s">
        <v>366</v>
      </c>
    </row>
    <row r="127" customFormat="false" ht="15" hidden="false" customHeight="false" outlineLevel="0" collapsed="false">
      <c r="A127" s="0" t="s">
        <v>335</v>
      </c>
      <c r="B127" s="0" t="s">
        <v>363</v>
      </c>
      <c r="C127" s="0" t="s">
        <v>391</v>
      </c>
      <c r="D127" s="0" t="s">
        <v>504</v>
      </c>
      <c r="E127" s="0" t="s">
        <v>366</v>
      </c>
    </row>
    <row r="128" customFormat="false" ht="15" hidden="false" customHeight="false" outlineLevel="0" collapsed="false">
      <c r="A128" s="0" t="s">
        <v>141</v>
      </c>
      <c r="B128" s="0" t="s">
        <v>363</v>
      </c>
      <c r="C128" s="0" t="s">
        <v>505</v>
      </c>
      <c r="D128" s="0" t="s">
        <v>506</v>
      </c>
      <c r="E128" s="0" t="s">
        <v>443</v>
      </c>
    </row>
    <row r="129" customFormat="false" ht="15" hidden="false" customHeight="false" outlineLevel="0" collapsed="false">
      <c r="A129" s="0" t="s">
        <v>42</v>
      </c>
      <c r="B129" s="0" t="s">
        <v>363</v>
      </c>
      <c r="C129" s="0" t="s">
        <v>379</v>
      </c>
      <c r="D129" s="0" t="s">
        <v>507</v>
      </c>
      <c r="E129" s="0" t="s">
        <v>366</v>
      </c>
    </row>
    <row r="130" customFormat="false" ht="15" hidden="false" customHeight="false" outlineLevel="0" collapsed="false">
      <c r="A130" s="0" t="s">
        <v>174</v>
      </c>
      <c r="B130" s="0" t="s">
        <v>376</v>
      </c>
      <c r="C130" s="0" t="s">
        <v>421</v>
      </c>
      <c r="D130" s="0" t="s">
        <v>508</v>
      </c>
      <c r="E130" s="0" t="s">
        <v>390</v>
      </c>
    </row>
    <row r="131" customFormat="false" ht="15" hidden="false" customHeight="false" outlineLevel="0" collapsed="false">
      <c r="A131" s="0" t="s">
        <v>193</v>
      </c>
      <c r="B131" s="0" t="s">
        <v>363</v>
      </c>
      <c r="C131" s="0" t="s">
        <v>421</v>
      </c>
      <c r="D131" s="0" t="s">
        <v>509</v>
      </c>
      <c r="E131" s="0" t="s">
        <v>366</v>
      </c>
    </row>
    <row r="132" customFormat="false" ht="15" hidden="false" customHeight="false" outlineLevel="0" collapsed="false">
      <c r="A132" s="0" t="s">
        <v>210</v>
      </c>
      <c r="B132" s="0" t="s">
        <v>510</v>
      </c>
      <c r="C132" s="0" t="s">
        <v>421</v>
      </c>
      <c r="D132" s="0" t="s">
        <v>511</v>
      </c>
      <c r="E132" s="0" t="s">
        <v>390</v>
      </c>
    </row>
    <row r="133" customFormat="false" ht="15" hidden="false" customHeight="false" outlineLevel="0" collapsed="false">
      <c r="A133" s="0" t="s">
        <v>165</v>
      </c>
      <c r="B133" s="0" t="s">
        <v>326</v>
      </c>
      <c r="C133" s="0" t="s">
        <v>441</v>
      </c>
      <c r="D133" s="0" t="s">
        <v>445</v>
      </c>
      <c r="E133" s="0" t="s">
        <v>366</v>
      </c>
    </row>
    <row r="134" customFormat="false" ht="15" hidden="false" customHeight="false" outlineLevel="0" collapsed="false">
      <c r="A134" s="0" t="s">
        <v>166</v>
      </c>
      <c r="B134" s="0" t="s">
        <v>326</v>
      </c>
      <c r="C134" s="0" t="s">
        <v>441</v>
      </c>
      <c r="D134" s="0" t="s">
        <v>446</v>
      </c>
      <c r="E134" s="0" t="s">
        <v>366</v>
      </c>
    </row>
    <row r="135" customFormat="false" ht="15" hidden="false" customHeight="false" outlineLevel="0" collapsed="false">
      <c r="A135" s="0" t="s">
        <v>167</v>
      </c>
      <c r="B135" s="0" t="s">
        <v>326</v>
      </c>
      <c r="C135" s="0" t="s">
        <v>441</v>
      </c>
      <c r="D135" s="0" t="s">
        <v>447</v>
      </c>
      <c r="E135" s="0" t="s">
        <v>366</v>
      </c>
    </row>
    <row r="136" customFormat="false" ht="15" hidden="false" customHeight="false" outlineLevel="0" collapsed="false">
      <c r="A136" s="0" t="s">
        <v>168</v>
      </c>
      <c r="B136" s="0" t="s">
        <v>326</v>
      </c>
      <c r="C136" s="0" t="s">
        <v>441</v>
      </c>
      <c r="D136" s="0" t="s">
        <v>448</v>
      </c>
      <c r="E136" s="0" t="s">
        <v>366</v>
      </c>
    </row>
    <row r="137" customFormat="false" ht="15" hidden="false" customHeight="false" outlineLevel="0" collapsed="false">
      <c r="A137" s="0" t="s">
        <v>169</v>
      </c>
      <c r="B137" s="0" t="s">
        <v>326</v>
      </c>
      <c r="C137" s="0" t="s">
        <v>421</v>
      </c>
      <c r="D137" s="0" t="s">
        <v>512</v>
      </c>
      <c r="E137" s="0" t="s">
        <v>366</v>
      </c>
    </row>
    <row r="138" customFormat="false" ht="15" hidden="false" customHeight="false" outlineLevel="0" collapsed="false">
      <c r="A138" s="0" t="s">
        <v>170</v>
      </c>
      <c r="B138" s="0" t="s">
        <v>326</v>
      </c>
      <c r="C138" s="0" t="s">
        <v>391</v>
      </c>
      <c r="D138" s="0" t="s">
        <v>513</v>
      </c>
      <c r="E138" s="0" t="s">
        <v>366</v>
      </c>
    </row>
    <row r="139" customFormat="false" ht="15" hidden="false" customHeight="false" outlineLevel="0" collapsed="false">
      <c r="A139" s="0" t="s">
        <v>171</v>
      </c>
      <c r="B139" s="0" t="s">
        <v>326</v>
      </c>
      <c r="C139" s="0" t="s">
        <v>514</v>
      </c>
      <c r="D139" s="0" t="s">
        <v>515</v>
      </c>
      <c r="E139" s="0" t="s">
        <v>366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4.8265306122449"/>
    <col collapsed="false" hidden="false" max="2" min="2" style="1" width="36.8520408163265"/>
    <col collapsed="false" hidden="false" max="3" min="3" style="1" width="17.1428571428571"/>
    <col collapsed="false" hidden="false" max="4" min="4" style="1" width="22.4081632653061"/>
    <col collapsed="false" hidden="false" max="5" min="5" style="1" width="28.8877551020408"/>
    <col collapsed="false" hidden="false" max="6" min="6" style="1" width="26.8622448979592"/>
    <col collapsed="false" hidden="false" max="7" min="7" style="1" width="21.0612244897959"/>
    <col collapsed="false" hidden="false" max="8" min="8" style="1" width="18.0867346938776"/>
    <col collapsed="false" hidden="false" max="9" min="9" style="1" width="12.9591836734694"/>
    <col collapsed="false" hidden="false" max="1025" min="10" style="1" width="8.77551020408163"/>
  </cols>
  <sheetData>
    <row r="1" customFormat="false" ht="15" hidden="false" customHeight="false" outlineLevel="0" collapsed="false">
      <c r="A1" s="2" t="s">
        <v>516</v>
      </c>
      <c r="B1" s="2" t="s">
        <v>517</v>
      </c>
      <c r="C1" s="2" t="s">
        <v>518</v>
      </c>
      <c r="D1" s="2" t="s">
        <v>519</v>
      </c>
      <c r="E1" s="2" t="s">
        <v>520</v>
      </c>
      <c r="F1" s="2" t="s">
        <v>521</v>
      </c>
      <c r="G1" s="2" t="s">
        <v>522</v>
      </c>
      <c r="H1" s="2" t="s">
        <v>176</v>
      </c>
      <c r="I1" s="2" t="s">
        <v>523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332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286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292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296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300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524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525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526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527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290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294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298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302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291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295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299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303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286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292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296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300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289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293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297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301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290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298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286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296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289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297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528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529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530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529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530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531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531</v>
      </c>
      <c r="B106" s="1" t="s">
        <v>290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531</v>
      </c>
      <c r="B107" s="1" t="s">
        <v>294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531</v>
      </c>
      <c r="B108" s="1" t="s">
        <v>298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531</v>
      </c>
      <c r="B109" s="1" t="s">
        <v>302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531</v>
      </c>
      <c r="B110" s="1" t="s">
        <v>291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531</v>
      </c>
      <c r="B111" s="1" t="s">
        <v>295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531</v>
      </c>
      <c r="B112" s="1" t="s">
        <v>299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531</v>
      </c>
      <c r="B113" s="1" t="s">
        <v>303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531</v>
      </c>
      <c r="B114" s="1" t="s">
        <v>286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531</v>
      </c>
      <c r="B115" s="1" t="s">
        <v>292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531</v>
      </c>
      <c r="B116" s="1" t="s">
        <v>296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531</v>
      </c>
      <c r="B117" s="1" t="s">
        <v>300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531</v>
      </c>
      <c r="B118" s="1" t="s">
        <v>289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531</v>
      </c>
      <c r="B119" s="1" t="s">
        <v>293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531</v>
      </c>
      <c r="B120" s="1" t="s">
        <v>297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531</v>
      </c>
      <c r="B121" s="1" t="s">
        <v>301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531</v>
      </c>
      <c r="B122" s="1" t="s">
        <v>332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290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291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286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289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290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298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291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299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286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296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289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297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289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293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297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301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286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292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296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300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529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530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532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290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298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291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299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286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296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289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297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145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290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298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291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299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286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296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289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297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289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291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293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295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297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299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301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303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529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530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289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293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297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301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291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295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299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303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148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1.7244897959184"/>
    <col collapsed="false" hidden="false" max="2" min="2" style="0" width="38.6071428571429"/>
    <col collapsed="false" hidden="false" max="3" min="3" style="0" width="30.6428571428571"/>
    <col collapsed="false" hidden="false" max="1025" min="4" style="0" width="8.23469387755102"/>
  </cols>
  <sheetData>
    <row r="1" customFormat="false" ht="15" hidden="false" customHeight="false" outlineLevel="0" collapsed="false">
      <c r="A1" s="2" t="s">
        <v>516</v>
      </c>
      <c r="B1" s="2" t="s">
        <v>533</v>
      </c>
      <c r="C1" s="2" t="s">
        <v>534</v>
      </c>
    </row>
    <row r="2" customFormat="false" ht="15" hidden="false" customHeight="false" outlineLevel="0" collapsed="false">
      <c r="A2" s="1" t="s">
        <v>228</v>
      </c>
      <c r="B2" s="1" t="s">
        <v>535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536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537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538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539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540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524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525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526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527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541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542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543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286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289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290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291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292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293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294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295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296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297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298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299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300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301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302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303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332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544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545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546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547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548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549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550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551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552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553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554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555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556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557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558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531</v>
      </c>
      <c r="B52" s="1" t="s">
        <v>559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531</v>
      </c>
      <c r="B53" s="1" t="s">
        <v>560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531</v>
      </c>
      <c r="B54" s="1" t="s">
        <v>561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562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563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564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565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566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567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568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569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570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571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572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573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574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575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576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344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577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578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579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580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581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582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583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529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530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584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585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586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528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532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30.6428571428571"/>
    <col collapsed="false" hidden="false" max="2" min="2" style="1" width="50.0816326530612"/>
    <col collapsed="false" hidden="false" max="3" min="3" style="1" width="12.2857142857143"/>
    <col collapsed="false" hidden="false" max="1025" min="4" style="1" width="8.77551020408163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6.7295918367347"/>
    <col collapsed="false" hidden="false" max="2" min="2" style="0" width="12.5561224489796"/>
    <col collapsed="false" hidden="false" max="3" min="3" style="0" width="13.0918367346939"/>
    <col collapsed="false" hidden="false" max="1025" min="4" style="0" width="8.23469387755102"/>
  </cols>
  <sheetData>
    <row r="1" customFormat="false" ht="15" hidden="false" customHeight="false" outlineLevel="0" collapsed="false">
      <c r="B1" s="0" t="s">
        <v>587</v>
      </c>
      <c r="C1" s="0" t="s">
        <v>588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125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126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127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129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130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131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132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133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134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1.0612244897959"/>
    <col collapsed="false" hidden="false" max="2" min="2" style="1" width="17.8214285714286"/>
    <col collapsed="false" hidden="false" max="1025" min="3" style="1" width="8.77551020408163"/>
  </cols>
  <sheetData>
    <row r="1" customFormat="false" ht="15" hidden="false" customHeight="false" outlineLevel="0" collapsed="false">
      <c r="A1" s="1" t="s">
        <v>589</v>
      </c>
      <c r="B1" s="1" t="s">
        <v>590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305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306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308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309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310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311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312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313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7.8061224489796"/>
    <col collapsed="false" hidden="false" max="1025" min="2" style="1" width="8.77551020408163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560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561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7.8061224489796"/>
    <col collapsed="false" hidden="false" max="2" min="2" style="1" width="17.8214285714286"/>
    <col collapsed="false" hidden="false" max="1025" min="3" style="1" width="8.77551020408163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560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561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344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7.8061224489796"/>
    <col collapsed="false" hidden="false" max="2" min="2" style="1" width="17.8214285714286"/>
    <col collapsed="false" hidden="false" max="5" min="3" style="1" width="9.04591836734694"/>
    <col collapsed="false" hidden="false" max="6" min="6" style="1" width="9.98979591836735"/>
    <col collapsed="false" hidden="false" max="7" min="7" style="1" width="9.04591836734694"/>
    <col collapsed="false" hidden="false" max="1025" min="8" style="1" width="8.77551020408163"/>
  </cols>
  <sheetData>
    <row r="1" customFormat="false" ht="15" hidden="false" customHeight="false" outlineLevel="0" collapsed="false">
      <c r="A1" s="1" t="s">
        <v>589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290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294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298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302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291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295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299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303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286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292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296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300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289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293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297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301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332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560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561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586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1" width="35.9081632653061"/>
    <col collapsed="false" hidden="false" max="2" min="2" style="1" width="28.7551020408163"/>
    <col collapsed="false" hidden="false" max="3" min="3" style="5" width="13.2295918367347"/>
    <col collapsed="false" hidden="false" max="5" min="4" style="6" width="13.2295918367347"/>
    <col collapsed="false" hidden="false" max="6" min="6" style="6" width="15.3877551020408"/>
    <col collapsed="false" hidden="false" max="7" min="7" style="1" width="13.2295918367347"/>
    <col collapsed="false" hidden="false" max="8" min="8" style="1" width="10.1224489795918"/>
    <col collapsed="false" hidden="false" max="9" min="9" style="1" width="12.9591836734694"/>
    <col collapsed="false" hidden="false" max="10" min="10" style="1" width="19.3061224489796"/>
    <col collapsed="false" hidden="false" max="11" min="11" style="1" width="22.4081632653061"/>
    <col collapsed="false" hidden="false" max="12" min="12" style="1" width="79.2397959183674"/>
    <col collapsed="false" hidden="false" max="15" min="13" style="1" width="8.77551020408163"/>
    <col collapsed="false" hidden="false" max="16" min="16" style="1" width="21.5969387755102"/>
    <col collapsed="false" hidden="false" max="17" min="17" style="1" width="29.1581632653061"/>
    <col collapsed="false" hidden="false" max="18" min="18" style="1" width="27.8061224489796"/>
    <col collapsed="false" hidden="false" max="1025" min="19" style="1" width="8.77551020408163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5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0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0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5" hidden="false" customHeight="false" outlineLevel="0" collapsed="false">
      <c r="A4" s="1" t="s">
        <v>123</v>
      </c>
      <c r="B4" s="1" t="s">
        <v>124</v>
      </c>
      <c r="C4" s="9" t="n">
        <v>0.0368239355581128</v>
      </c>
      <c r="D4" s="10" t="n">
        <v>0.0119043389204038</v>
      </c>
      <c r="E4" s="10" t="n">
        <v>0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5" hidden="false" customHeight="false" outlineLevel="0" collapsed="false">
      <c r="A5" s="1" t="s">
        <v>125</v>
      </c>
      <c r="B5" s="1" t="s">
        <v>124</v>
      </c>
      <c r="C5" s="9" t="n">
        <v>0.00388800418234695</v>
      </c>
      <c r="D5" s="10" t="n">
        <v>0.00245425425964697</v>
      </c>
      <c r="E5" s="10" t="n">
        <v>0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5" hidden="false" customHeight="false" outlineLevel="0" collapsed="false">
      <c r="A6" s="1" t="s">
        <v>126</v>
      </c>
      <c r="B6" s="1" t="s">
        <v>124</v>
      </c>
      <c r="C6" s="9" t="n">
        <v>0.0405481549027419</v>
      </c>
      <c r="D6" s="10" t="n">
        <v>0.010951524049799</v>
      </c>
      <c r="E6" s="10" t="n">
        <v>0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5" hidden="false" customHeight="false" outlineLevel="0" collapsed="false">
      <c r="A7" s="1" t="s">
        <v>127</v>
      </c>
      <c r="B7" s="1" t="s">
        <v>128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str">
        <f aca="false">VLOOKUP(B7,Distribuições!$A$1:$F$13,6,0)</f>
        <v>Parametro 1: taxa (eventos / ano)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5" hidden="false" customHeight="false" outlineLevel="0" collapsed="false">
      <c r="A8" s="1" t="s">
        <v>129</v>
      </c>
      <c r="B8" s="1" t="s">
        <v>124</v>
      </c>
      <c r="C8" s="9" t="n">
        <v>0.0046029919447641</v>
      </c>
      <c r="D8" s="10" t="n">
        <v>0.00604078569430037</v>
      </c>
      <c r="E8" s="10" t="n">
        <v>0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5" hidden="false" customHeight="false" outlineLevel="0" collapsed="false">
      <c r="A9" s="1" t="s">
        <v>130</v>
      </c>
      <c r="B9" s="1" t="s">
        <v>124</v>
      </c>
      <c r="C9" s="9" t="n">
        <v>0.00230149597238205</v>
      </c>
      <c r="D9" s="10" t="n">
        <v>0.00160710956165399</v>
      </c>
      <c r="E9" s="10" t="n">
        <v>0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5" hidden="false" customHeight="false" outlineLevel="0" collapsed="false">
      <c r="A10" s="1" t="s">
        <v>131</v>
      </c>
      <c r="B10" s="1" t="s">
        <v>124</v>
      </c>
      <c r="C10" s="9" t="n">
        <v>0.00384528069553313</v>
      </c>
      <c r="D10" s="10" t="n">
        <v>0.00385882507287109</v>
      </c>
      <c r="E10" s="10" t="n">
        <v>0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5" hidden="false" customHeight="false" outlineLevel="0" collapsed="false">
      <c r="A11" s="1" t="s">
        <v>132</v>
      </c>
      <c r="B11" s="1" t="s">
        <v>117</v>
      </c>
      <c r="C11" s="9" t="n">
        <v>0</v>
      </c>
      <c r="D11" s="10" t="n">
        <v>0</v>
      </c>
      <c r="E11" s="10" t="n">
        <v>0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0</v>
      </c>
      <c r="R11" s="4" t="n">
        <f aca="false">AND(E11&gt;D11,C11 &lt; D11)</f>
        <v>0</v>
      </c>
    </row>
    <row r="12" customFormat="false" ht="15" hidden="false" customHeight="false" outlineLevel="0" collapsed="false">
      <c r="A12" s="1" t="s">
        <v>133</v>
      </c>
      <c r="B12" s="1" t="s">
        <v>117</v>
      </c>
      <c r="C12" s="9" t="n">
        <v>0.00393507132316773</v>
      </c>
      <c r="D12" s="10" t="n">
        <v>0.0109300205298133</v>
      </c>
      <c r="E12" s="10" t="n">
        <v>0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5" hidden="false" customHeight="false" outlineLevel="0" collapsed="false">
      <c r="A13" s="1" t="s">
        <v>134</v>
      </c>
      <c r="B13" s="1" t="s">
        <v>124</v>
      </c>
      <c r="C13" s="9" t="n">
        <v>0.00189630066038898</v>
      </c>
      <c r="D13" s="10" t="n">
        <v>0.00234443027737478</v>
      </c>
      <c r="E13" s="10" t="n">
        <v>0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5" hidden="false" customHeight="false" outlineLevel="0" collapsed="false">
      <c r="A14" s="1" t="s">
        <v>135</v>
      </c>
      <c r="B14" s="1" t="s">
        <v>117</v>
      </c>
      <c r="C14" s="9" t="n">
        <v>0.00880460597467803</v>
      </c>
      <c r="D14" s="10" t="n">
        <v>0.007175516146522</v>
      </c>
      <c r="E14" s="10" t="n">
        <v>0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5" hidden="false" customHeight="false" outlineLevel="0" collapsed="false">
      <c r="A15" s="1" t="s">
        <v>136</v>
      </c>
      <c r="B15" s="1" t="s">
        <v>117</v>
      </c>
      <c r="C15" s="9" t="n">
        <v>0</v>
      </c>
      <c r="D15" s="10" t="n">
        <v>0</v>
      </c>
      <c r="E15" s="10" t="n">
        <v>0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0</v>
      </c>
      <c r="R15" s="4" t="n">
        <f aca="false">AND(E15&gt;D15,C15 &lt; D15)</f>
        <v>0</v>
      </c>
    </row>
    <row r="16" customFormat="false" ht="15" hidden="false" customHeight="false" outlineLevel="0" collapsed="false">
      <c r="A16" s="1" t="s">
        <v>137</v>
      </c>
      <c r="B16" s="1" t="s">
        <v>117</v>
      </c>
      <c r="C16" s="9" t="n">
        <v>0</v>
      </c>
      <c r="D16" s="10" t="n">
        <v>0</v>
      </c>
      <c r="E16" s="10" t="n">
        <v>0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0</v>
      </c>
      <c r="R16" s="4" t="n">
        <f aca="false">AND(E16&gt;D16,C16 &lt; D16)</f>
        <v>0</v>
      </c>
    </row>
    <row r="17" customFormat="false" ht="15" hidden="false" customHeight="false" outlineLevel="0" collapsed="false">
      <c r="A17" s="1" t="s">
        <v>138</v>
      </c>
      <c r="B17" s="1" t="s">
        <v>117</v>
      </c>
      <c r="C17" s="9" t="n">
        <v>0</v>
      </c>
      <c r="D17" s="10" t="n">
        <v>0</v>
      </c>
      <c r="E17" s="10" t="n">
        <v>0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0</v>
      </c>
      <c r="R17" s="4" t="n">
        <f aca="false">AND(E17&gt;D17,C17 &lt; D17)</f>
        <v>0</v>
      </c>
    </row>
    <row r="18" customFormat="false" ht="15" hidden="false" customHeight="false" outlineLevel="0" collapsed="false">
      <c r="A18" s="1" t="s">
        <v>139</v>
      </c>
      <c r="B18" s="1" t="s">
        <v>117</v>
      </c>
      <c r="C18" s="9" t="n">
        <v>0</v>
      </c>
      <c r="D18" s="10" t="n">
        <v>0</v>
      </c>
      <c r="E18" s="10" t="n">
        <v>0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0</v>
      </c>
      <c r="R18" s="4" t="n">
        <f aca="false">AND(E18&gt;D18,C18 &lt; D18)</f>
        <v>0</v>
      </c>
    </row>
    <row r="19" customFormat="false" ht="15" hidden="false" customHeight="false" outlineLevel="0" collapsed="false">
      <c r="A19" s="1" t="s">
        <v>140</v>
      </c>
      <c r="B19" s="1" t="s">
        <v>117</v>
      </c>
      <c r="C19" s="9" t="n">
        <v>0</v>
      </c>
      <c r="D19" s="10" t="n">
        <v>0</v>
      </c>
      <c r="E19" s="10" t="n">
        <v>0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0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141</v>
      </c>
      <c r="B20" s="1" t="s">
        <v>124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142</v>
      </c>
      <c r="B21" s="1" t="s">
        <v>124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143</v>
      </c>
      <c r="B22" s="1" t="s">
        <v>124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144</v>
      </c>
      <c r="B23" s="1" t="s">
        <v>124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145</v>
      </c>
      <c r="B24" s="1" t="s">
        <v>124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146</v>
      </c>
      <c r="B25" s="1" t="s">
        <v>147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148</v>
      </c>
      <c r="B26" s="3" t="s">
        <v>117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117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147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147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147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147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147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147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117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124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125</v>
      </c>
      <c r="B42" s="1" t="s">
        <v>124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126</v>
      </c>
      <c r="B43" s="1" t="s">
        <v>124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127</v>
      </c>
      <c r="B44" s="1" t="s">
        <v>128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taxa (eventos / ano)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129</v>
      </c>
      <c r="B45" s="1" t="s">
        <v>124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130</v>
      </c>
      <c r="B46" s="1" t="s">
        <v>124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131</v>
      </c>
      <c r="B47" s="1" t="s">
        <v>124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132</v>
      </c>
      <c r="B48" s="1" t="s">
        <v>117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133</v>
      </c>
      <c r="B49" s="1" t="s">
        <v>117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134</v>
      </c>
      <c r="B50" s="1" t="s">
        <v>124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135</v>
      </c>
      <c r="B51" s="1" t="s">
        <v>117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136</v>
      </c>
      <c r="B52" s="1" t="s">
        <v>117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137</v>
      </c>
      <c r="B53" s="1" t="s">
        <v>117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138</v>
      </c>
      <c r="B54" s="1" t="s">
        <v>117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139</v>
      </c>
      <c r="B55" s="1" t="s">
        <v>117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140</v>
      </c>
      <c r="B56" s="1" t="s">
        <v>117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141</v>
      </c>
      <c r="B57" s="1" t="s">
        <v>124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142</v>
      </c>
      <c r="B58" s="1" t="s">
        <v>124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143</v>
      </c>
      <c r="B59" s="1" t="s">
        <v>124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144</v>
      </c>
      <c r="B60" s="1" t="s">
        <v>124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145</v>
      </c>
      <c r="B61" s="1" t="s">
        <v>124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146</v>
      </c>
      <c r="B62" s="1" t="s">
        <v>147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148</v>
      </c>
      <c r="B63" s="3" t="s">
        <v>117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117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147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147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147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147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147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147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117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124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125</v>
      </c>
      <c r="B79" s="1" t="s">
        <v>124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126</v>
      </c>
      <c r="B80" s="1" t="s">
        <v>124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127</v>
      </c>
      <c r="B81" s="1" t="s">
        <v>128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taxa (eventos / ano)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129</v>
      </c>
      <c r="B82" s="1" t="s">
        <v>124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130</v>
      </c>
      <c r="B83" s="1" t="s">
        <v>124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131</v>
      </c>
      <c r="B84" s="1" t="s">
        <v>124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132</v>
      </c>
      <c r="B85" s="1" t="s">
        <v>117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133</v>
      </c>
      <c r="B86" s="1" t="s">
        <v>117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134</v>
      </c>
      <c r="B87" s="1" t="s">
        <v>124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135</v>
      </c>
      <c r="B88" s="1" t="s">
        <v>117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136</v>
      </c>
      <c r="B89" s="1" t="s">
        <v>117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137</v>
      </c>
      <c r="B90" s="1" t="s">
        <v>117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138</v>
      </c>
      <c r="B91" s="1" t="s">
        <v>117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139</v>
      </c>
      <c r="B92" s="1" t="s">
        <v>117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140</v>
      </c>
      <c r="B93" s="1" t="s">
        <v>117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141</v>
      </c>
      <c r="B94" s="1" t="s">
        <v>124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142</v>
      </c>
      <c r="B95" s="1" t="s">
        <v>124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143</v>
      </c>
      <c r="B96" s="1" t="s">
        <v>124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144</v>
      </c>
      <c r="B97" s="1" t="s">
        <v>124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145</v>
      </c>
      <c r="B98" s="1" t="s">
        <v>124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146</v>
      </c>
      <c r="B99" s="1" t="s">
        <v>147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148</v>
      </c>
      <c r="B100" s="3" t="s">
        <v>117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117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147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147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147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147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147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147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117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124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125</v>
      </c>
      <c r="B116" s="1" t="s">
        <v>124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126</v>
      </c>
      <c r="B117" s="1" t="s">
        <v>124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127</v>
      </c>
      <c r="B118" s="1" t="s">
        <v>128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taxa (eventos / ano)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129</v>
      </c>
      <c r="B119" s="1" t="s">
        <v>124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130</v>
      </c>
      <c r="B120" s="1" t="s">
        <v>124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131</v>
      </c>
      <c r="B121" s="1" t="s">
        <v>124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132</v>
      </c>
      <c r="B122" s="1" t="s">
        <v>117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133</v>
      </c>
      <c r="B123" s="1" t="s">
        <v>117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134</v>
      </c>
      <c r="B124" s="1" t="s">
        <v>124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135</v>
      </c>
      <c r="B125" s="1" t="s">
        <v>117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136</v>
      </c>
      <c r="B126" s="1" t="s">
        <v>117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137</v>
      </c>
      <c r="B127" s="1" t="s">
        <v>117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138</v>
      </c>
      <c r="B128" s="1" t="s">
        <v>117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139</v>
      </c>
      <c r="B129" s="1" t="s">
        <v>117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140</v>
      </c>
      <c r="B130" s="1" t="s">
        <v>117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141</v>
      </c>
      <c r="B131" s="1" t="s">
        <v>124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142</v>
      </c>
      <c r="B132" s="1" t="s">
        <v>124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143</v>
      </c>
      <c r="B133" s="1" t="s">
        <v>124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144</v>
      </c>
      <c r="B134" s="1" t="s">
        <v>124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145</v>
      </c>
      <c r="B135" s="1" t="s">
        <v>124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146</v>
      </c>
      <c r="B136" s="1" t="s">
        <v>147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148</v>
      </c>
      <c r="B137" s="3" t="s">
        <v>117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117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147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147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147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147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147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147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8.77551020408163"/>
    <col collapsed="false" hidden="false" max="6" min="6" style="13" width="12.6887755102041"/>
    <col collapsed="false" hidden="false" max="7" min="7" style="13" width="18.8979591836735"/>
    <col collapsed="false" hidden="false" max="8" min="8" style="13" width="13.5"/>
    <col collapsed="false" hidden="false" max="12" min="9" style="13" width="18.8979591836735"/>
    <col collapsed="false" hidden="false" max="13" min="13" style="13" width="24.4336734693878"/>
    <col collapsed="false" hidden="false" max="14" min="14" style="13" width="12.6887755102041"/>
    <col collapsed="false" hidden="false" max="1025" min="15" style="13" width="8.77551020408163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69387755102041"/>
    <col collapsed="false" hidden="false" max="2" min="2" style="1" width="8.77551020408163"/>
    <col collapsed="false" hidden="false" max="3" min="3" style="1" width="10.1224489795918"/>
    <col collapsed="false" hidden="false" max="4" min="4" style="1" width="8.77551020408163"/>
    <col collapsed="false" hidden="false" max="8" min="5" style="1" width="18.8979591836735"/>
    <col collapsed="false" hidden="false" max="1025" min="9" style="1" width="8.77551020408163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8265306122449"/>
    <col collapsed="false" hidden="false" max="2" min="2" style="1" width="19.3061224489796"/>
    <col collapsed="false" hidden="false" max="3" min="3" style="1" width="15.9285714285714"/>
    <col collapsed="false" hidden="false" max="4" min="4" style="1" width="20.5204081632653"/>
    <col collapsed="false" hidden="false" max="5" min="5" style="1" width="14.5816326530612"/>
    <col collapsed="false" hidden="false" max="6" min="6" style="1" width="15.9285714285714"/>
    <col collapsed="false" hidden="false" max="7" min="7" style="1" width="29.8316326530612"/>
    <col collapsed="false" hidden="false" max="8" min="8" style="1" width="36.5816326530612"/>
    <col collapsed="false" hidden="false" max="1025" min="9" style="1" width="8.77551020408163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0.9336734693878"/>
    <col collapsed="false" hidden="false" max="2" min="2" style="1" width="15.9285714285714"/>
    <col collapsed="false" hidden="false" max="3" min="3" style="1" width="16.7397959183673"/>
    <col collapsed="false" hidden="false" max="4" min="4" style="1" width="19.0357142857143"/>
    <col collapsed="false" hidden="false" max="5" min="5" style="1" width="18.0867346938776"/>
    <col collapsed="false" hidden="false" max="1025" min="6" style="1" width="8.77551020408163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9.3061224489796"/>
    <col collapsed="false" hidden="false" max="2" min="2" style="0" width="13.0918367346939"/>
    <col collapsed="false" hidden="false" max="3" min="3" style="20" width="9.04591836734694"/>
    <col collapsed="false" hidden="false" max="4" min="4" style="21" width="15.9285714285714"/>
    <col collapsed="false" hidden="false" max="1025" min="5" style="0" width="8.23469387755102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3.75"/>
    <col collapsed="false" hidden="false" max="2" min="2" style="0" width="13.0918367346939"/>
    <col collapsed="false" hidden="false" max="3" min="3" style="0" width="19.7091836734694"/>
    <col collapsed="false" hidden="false" max="4" min="4" style="0" width="24.1632653061224"/>
    <col collapsed="false" hidden="false" max="5" min="5" style="0" width="27.5408163265306"/>
    <col collapsed="false" hidden="false" max="1025" min="6" style="0" width="8.23469387755102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2017-11-19T10:59:47Z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