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boenish\Documents\Crustacean_paper\"/>
    </mc:Choice>
  </mc:AlternateContent>
  <bookViews>
    <workbookView xWindow="0" yWindow="0" windowWidth="10215" windowHeight="6990" activeTab="1"/>
  </bookViews>
  <sheets>
    <sheet name="data" sheetId="1" r:id="rId1"/>
    <sheet name="notes" sheetId="2" r:id="rId2"/>
  </sheets>
  <definedNames>
    <definedName name="_xlnm._FilterDatabase" localSheetId="0" hidden="1">data!$D$1:$D$143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7" i="1" l="1"/>
  <c r="H3" i="1" l="1"/>
  <c r="H4" i="1"/>
  <c r="H5" i="1"/>
  <c r="H7" i="1"/>
  <c r="H8" i="1"/>
  <c r="H9" i="1"/>
  <c r="H10" i="1"/>
  <c r="H12" i="1"/>
  <c r="H13" i="1"/>
  <c r="H14" i="1"/>
  <c r="H15" i="1"/>
  <c r="H16" i="1"/>
  <c r="H17" i="1"/>
  <c r="H18" i="1"/>
  <c r="H20" i="1"/>
  <c r="H21" i="1"/>
  <c r="H23" i="1"/>
  <c r="H24" i="1"/>
  <c r="H26" i="1"/>
  <c r="H27" i="1"/>
  <c r="H28" i="1"/>
  <c r="H29" i="1"/>
  <c r="H30" i="1"/>
  <c r="H31" i="1"/>
  <c r="H32" i="1"/>
  <c r="H33" i="1"/>
  <c r="H34" i="1"/>
  <c r="H35" i="1"/>
  <c r="H37" i="1"/>
  <c r="H38" i="1"/>
  <c r="H41" i="1"/>
  <c r="H44" i="1"/>
  <c r="H45" i="1"/>
  <c r="H46" i="1"/>
  <c r="H47" i="1"/>
  <c r="H48" i="1"/>
  <c r="H49" i="1"/>
  <c r="H50" i="1"/>
  <c r="H51" i="1"/>
  <c r="H52" i="1"/>
  <c r="H53" i="1"/>
  <c r="H54" i="1"/>
  <c r="H55" i="1"/>
  <c r="H56" i="1"/>
  <c r="H58" i="1"/>
  <c r="H59" i="1"/>
  <c r="H60" i="1"/>
  <c r="H62" i="1"/>
  <c r="H63" i="1"/>
  <c r="H64" i="1"/>
  <c r="H65" i="1"/>
  <c r="H66" i="1"/>
  <c r="H67" i="1"/>
  <c r="H68" i="1"/>
  <c r="H69" i="1"/>
  <c r="H73" i="1"/>
  <c r="H74" i="1"/>
  <c r="H75" i="1"/>
  <c r="H77" i="1"/>
  <c r="H78" i="1"/>
  <c r="H79" i="1"/>
  <c r="H80" i="1"/>
  <c r="H81" i="1"/>
  <c r="H82" i="1"/>
  <c r="H83" i="1"/>
  <c r="H84" i="1"/>
  <c r="H85" i="1"/>
  <c r="H86" i="1"/>
  <c r="H87" i="1"/>
  <c r="H93" i="1"/>
  <c r="H95" i="1"/>
  <c r="H98" i="1"/>
  <c r="H99" i="1"/>
  <c r="H100" i="1"/>
  <c r="H101" i="1"/>
  <c r="H102" i="1"/>
  <c r="H103" i="1"/>
  <c r="H105" i="1"/>
  <c r="H108" i="1"/>
  <c r="H110" i="1"/>
  <c r="H111" i="1"/>
  <c r="H112" i="1"/>
  <c r="H113" i="1"/>
  <c r="H114" i="1"/>
  <c r="H115" i="1"/>
  <c r="H116" i="1"/>
  <c r="H117" i="1"/>
  <c r="H118" i="1"/>
  <c r="H119" i="1"/>
  <c r="H121" i="1"/>
  <c r="H124" i="1"/>
  <c r="H125" i="1"/>
  <c r="H126" i="1"/>
  <c r="H127" i="1"/>
  <c r="H128" i="1"/>
  <c r="H129" i="1"/>
  <c r="H130" i="1"/>
</calcChain>
</file>

<file path=xl/sharedStrings.xml><?xml version="1.0" encoding="utf-8"?>
<sst xmlns="http://schemas.openxmlformats.org/spreadsheetml/2006/main" count="928" uniqueCount="258">
  <si>
    <t>Species</t>
  </si>
  <si>
    <t>Skinless Fillet</t>
  </si>
  <si>
    <t>Edible Flesh</t>
  </si>
  <si>
    <t>Meats</t>
  </si>
  <si>
    <t>Protein</t>
  </si>
  <si>
    <t>Fat</t>
  </si>
  <si>
    <t>Glycogen</t>
  </si>
  <si>
    <t>Kcal</t>
  </si>
  <si>
    <t>Kjoules</t>
  </si>
  <si>
    <t>Akiami paste shrimp</t>
  </si>
  <si>
    <t>[100]</t>
  </si>
  <si>
    <t>[16.2]</t>
  </si>
  <si>
    <t>[1.3]</t>
  </si>
  <si>
    <t>[81]</t>
  </si>
  <si>
    <t>[338]</t>
  </si>
  <si>
    <t>Alaska pollack</t>
  </si>
  <si>
    <t>Albacore (1)</t>
  </si>
  <si>
    <t>[30]</t>
  </si>
  <si>
    <t>Amberjacks nei</t>
  </si>
  <si>
    <t>[46]</t>
  </si>
  <si>
    <t>[53]</t>
  </si>
  <si>
    <t>American cupped oyster(2)</t>
  </si>
  <si>
    <t>American plaice (3)</t>
  </si>
  <si>
    <t>[51]</t>
  </si>
  <si>
    <t>18.0(20.2)</t>
  </si>
  <si>
    <t>2.8(4.2)</t>
  </si>
  <si>
    <t>102(124)</t>
  </si>
  <si>
    <t>427(519)</t>
  </si>
  <si>
    <t>Argentine hake (5)</t>
  </si>
  <si>
    <t>Argentine shortfin squid (6)</t>
  </si>
  <si>
    <t>Atka mackerel</t>
  </si>
  <si>
    <t>[34]</t>
  </si>
  <si>
    <t>[17.5]</t>
  </si>
  <si>
    <t>[4.0]</t>
  </si>
  <si>
    <t>[111]</t>
  </si>
  <si>
    <t>[464]</t>
  </si>
  <si>
    <t>Atlantic cod</t>
  </si>
  <si>
    <t>Atlantic herring (29)</t>
  </si>
  <si>
    <t>13.8(14.2/6.1)</t>
  </si>
  <si>
    <t>200(204/131)</t>
  </si>
  <si>
    <t>839(854/548)</t>
  </si>
  <si>
    <t>Atlantic horse mackerel (7)</t>
  </si>
  <si>
    <t>Atlantic mackerel</t>
  </si>
  <si>
    <t>Atlantic redfishes</t>
  </si>
  <si>
    <t>Bali sardinella (8)</t>
  </si>
  <si>
    <t>Banana prawn (9)</t>
  </si>
  <si>
    <t>Bigeye tuna (1)</t>
  </si>
  <si>
    <t>Black Sea sprat (10)</t>
  </si>
  <si>
    <t>[50]</t>
  </si>
  <si>
    <t>[17.1]</t>
  </si>
  <si>
    <t>[8.1]</t>
  </si>
  <si>
    <t>[146]</t>
  </si>
  <si>
    <t>[611]</t>
  </si>
  <si>
    <t>Blue mussel</t>
  </si>
  <si>
    <t>Blue whiting</t>
  </si>
  <si>
    <t>Bombay duck</t>
  </si>
  <si>
    <t>-</t>
  </si>
  <si>
    <t>[57]</t>
  </si>
  <si>
    <t>[8.8]</t>
  </si>
  <si>
    <t>[0.3]</t>
  </si>
  <si>
    <t>[40]</t>
  </si>
  <si>
    <t>[169]</t>
  </si>
  <si>
    <t>[15],[6]</t>
  </si>
  <si>
    <t>[16.0],15.8</t>
  </si>
  <si>
    <t>[0.8],0.6</t>
  </si>
  <si>
    <t>[2.9],2.4</t>
  </si>
  <si>
    <t>[87],83</t>
  </si>
  <si>
    <t>[366],346</t>
  </si>
  <si>
    <t>California pilchard (12)</t>
  </si>
  <si>
    <t>Cape hakes (5)</t>
  </si>
  <si>
    <t>Cape horse mackerel (7)</t>
  </si>
  <si>
    <t>Capelin</t>
  </si>
  <si>
    <t>Chilean hake (5)</t>
  </si>
  <si>
    <t>Chilean jack mackerel (7)</t>
  </si>
  <si>
    <t>Chub mackerel</t>
  </si>
  <si>
    <t>Chum salmon (13)</t>
  </si>
  <si>
    <t>Chichlids nei (14)</t>
  </si>
  <si>
    <t>[37]</t>
  </si>
  <si>
    <t>Clams nei (15)</t>
  </si>
  <si>
    <t>[18]</t>
  </si>
  <si>
    <t>Coho salmon (13)</t>
  </si>
  <si>
    <t>Common carp</t>
  </si>
  <si>
    <t>Common squids (6)</t>
  </si>
  <si>
    <t>Cunene horse mackerel (7)</t>
  </si>
  <si>
    <t>Cupped oysters nei (2)</t>
  </si>
  <si>
    <t>Cuttlefishes, bobtail squids (6)</t>
  </si>
  <si>
    <t>[63]</t>
  </si>
  <si>
    <t>Cyprinids nei (16)</t>
  </si>
  <si>
    <t>Dagaas</t>
  </si>
  <si>
    <t>[3.1]</t>
  </si>
  <si>
    <t>[97]</t>
  </si>
  <si>
    <t>[406]</t>
  </si>
  <si>
    <t>Dentex seabreams, etc nei</t>
  </si>
  <si>
    <t>European hake (5)</t>
  </si>
  <si>
    <t>European pilchard</t>
  </si>
  <si>
    <t>European plaice</t>
  </si>
  <si>
    <t>European sprat</t>
  </si>
  <si>
    <t>Filefishes (17)</t>
  </si>
  <si>
    <t>[33]</t>
  </si>
  <si>
    <t>[36]</t>
  </si>
  <si>
    <t>Flathead mullet (18)</t>
  </si>
  <si>
    <t>Freshwater bream (16)</t>
  </si>
  <si>
    <t>Frigate and bullet tunas (1)</t>
  </si>
  <si>
    <t>Goldstripe sardinella (8)</t>
  </si>
  <si>
    <t>Green mussel (19)</t>
  </si>
  <si>
    <t>Greenland halibut (3)</t>
  </si>
  <si>
    <t>Haddock</t>
  </si>
  <si>
    <t>Hairtails, cutlassfishes</t>
  </si>
  <si>
    <t>Hard clam (15)</t>
  </si>
  <si>
    <t>Indian mackerel (20)</t>
  </si>
  <si>
    <t>[45]</t>
  </si>
  <si>
    <t>Indian mackerels nei (20)</t>
  </si>
  <si>
    <t>Indian oil sardine (8)</t>
  </si>
  <si>
    <t>Indian scad (21)</t>
  </si>
  <si>
    <t>[52]</t>
  </si>
  <si>
    <t>Jack and horse mackerels nei (7)</t>
  </si>
  <si>
    <t>Jacks, crevalles nei</t>
  </si>
  <si>
    <t>[19.8]</t>
  </si>
  <si>
    <t>[1.7]</t>
  </si>
  <si>
    <t>[418]</t>
  </si>
  <si>
    <r>
      <t>Japanese amberjack </t>
    </r>
    <r>
      <rPr>
        <sz val="12"/>
        <color rgb="FF207C72"/>
        <rFont val="Times New Roman"/>
        <family val="1"/>
      </rPr>
      <t>(22</t>
    </r>
    <r>
      <rPr>
        <sz val="10"/>
        <color theme="1"/>
        <rFont val="Arial"/>
        <family val="2"/>
      </rPr>
      <t>,</t>
    </r>
    <r>
      <rPr>
        <sz val="12"/>
        <color rgb="FF207C72"/>
        <rFont val="Times New Roman"/>
        <family val="1"/>
      </rPr>
      <t>31)</t>
    </r>
  </si>
  <si>
    <t>2.3(12.3)</t>
  </si>
  <si>
    <t>115(205)</t>
  </si>
  <si>
    <t>480(857)</t>
  </si>
  <si>
    <t>Japanese Manila) clam ((15)</t>
  </si>
  <si>
    <t>Japanese claim (15)</t>
  </si>
  <si>
    <t>Japanese flying squid (6)</t>
  </si>
  <si>
    <t>Japanese jack mackerel (7)</t>
  </si>
  <si>
    <t>Japanese pilchard</t>
  </si>
  <si>
    <t>Japanese scad (21)</t>
  </si>
  <si>
    <t>Japanese Spanish mackerel (23)</t>
  </si>
  <si>
    <t>[4.4]</t>
  </si>
  <si>
    <t>[125]</t>
  </si>
  <si>
    <t>[523]</t>
  </si>
  <si>
    <t>[0.8]</t>
  </si>
  <si>
    <t>Kawakawa (1)</t>
  </si>
  <si>
    <t>Largehead hairtail (24)</t>
  </si>
  <si>
    <t>Mediterranean horse mackerel (7)</t>
  </si>
  <si>
    <t>Milkfish</t>
  </si>
  <si>
    <t>Mullets nei</t>
  </si>
  <si>
    <t>king) mackerel ((23)</t>
  </si>
  <si>
    <t>Nile perch</t>
  </si>
  <si>
    <t>[21.2]</t>
  </si>
  <si>
    <t>[98]</t>
  </si>
  <si>
    <t>[409]</t>
  </si>
  <si>
    <t>North Pacific hake (5)</t>
  </si>
  <si>
    <t>Northern bluefin tuna (1)</t>
  </si>
  <si>
    <t>Northern brown shrimp (9)</t>
  </si>
  <si>
    <t>Northern prawn</t>
  </si>
  <si>
    <t>Northern white strimp (9)</t>
  </si>
  <si>
    <t>Ocean quahog (15)</t>
  </si>
  <si>
    <t>Octopuses (6)</t>
  </si>
  <si>
    <t>[79]</t>
  </si>
  <si>
    <t>Pacific cod</t>
  </si>
  <si>
    <t>Pacific cupped oyster</t>
  </si>
  <si>
    <t>Pacific herring</t>
  </si>
  <si>
    <t>Pacific saury</t>
  </si>
  <si>
    <t>Penaeus shrimps nei</t>
  </si>
  <si>
    <t>Pink salmon (13)</t>
  </si>
  <si>
    <t>Ponyfishes (Slipmouths) nei</t>
  </si>
  <si>
    <t>[1.0]</t>
  </si>
  <si>
    <t>[85]</t>
  </si>
  <si>
    <t>[358]</t>
  </si>
  <si>
    <t>Round sardinella (8)</t>
  </si>
  <si>
    <t>Saithe</t>
  </si>
  <si>
    <t>Sardinellas nei (8)</t>
  </si>
  <si>
    <t>Scads</t>
  </si>
  <si>
    <t>Scallops nei (30)</t>
  </si>
  <si>
    <t>Scorpionfishes, etc nei (25)</t>
  </si>
  <si>
    <t>Sea mussels nei (19)</t>
  </si>
  <si>
    <t>Seerfishes nei</t>
  </si>
  <si>
    <t>Short neck clams (15)</t>
  </si>
  <si>
    <t>Silver hake (5)</t>
  </si>
  <si>
    <t>Silver seabream (26)</t>
  </si>
  <si>
    <t>Skipjack tuna</t>
  </si>
  <si>
    <t>Snoek (24)</t>
  </si>
  <si>
    <t>Sockeye salmon (13)</t>
  </si>
  <si>
    <t>South American pilchard (12)</t>
  </si>
  <si>
    <t>Southern African pilchard (12)</t>
  </si>
  <si>
    <t>Southern blue whiting (27)</t>
  </si>
  <si>
    <t>Southern bluefin tuna (1)</t>
  </si>
  <si>
    <t>Squids nei (6)</t>
  </si>
  <si>
    <t>Striped venus (15)</t>
  </si>
  <si>
    <t>Surf clam (15)</t>
  </si>
  <si>
    <t>Threadsail filefish (17)</t>
  </si>
  <si>
    <t>Tilapias nei</t>
  </si>
  <si>
    <t>Toli shad</t>
  </si>
  <si>
    <t>[12.6]</t>
  </si>
  <si>
    <t>[198]</t>
  </si>
  <si>
    <t>[829]</t>
  </si>
  <si>
    <t>Triggerfishes, durgons</t>
  </si>
  <si>
    <t>Whiting</t>
  </si>
  <si>
    <t>[0.4]</t>
  </si>
  <si>
    <t>[340]</t>
  </si>
  <si>
    <t>Yellowfin sole (3)</t>
  </si>
  <si>
    <t>Yellowfin tuna (1)</t>
  </si>
  <si>
    <t>Vert/invert</t>
  </si>
  <si>
    <t>Invert</t>
  </si>
  <si>
    <t>Vert</t>
  </si>
  <si>
    <t>Type</t>
  </si>
  <si>
    <t>Crustacean</t>
  </si>
  <si>
    <t>Cephalopod</t>
  </si>
  <si>
    <t xml:space="preserve"> </t>
  </si>
  <si>
    <t>Other</t>
  </si>
  <si>
    <t>Fish</t>
  </si>
  <si>
    <t>When the FAO data provided only meat weights, this number was used for percentage yield</t>
  </si>
  <si>
    <t>When multiple values are provided, average was taken</t>
  </si>
  <si>
    <t>YIELD</t>
  </si>
  <si>
    <t>I used edible flesh as the potential yield "YIELD" instead of fillets. In reality, different cultures might use fish differently, and actualy yield is likely to be variable by season, tastes, use, and culture!</t>
  </si>
  <si>
    <t>American lobster</t>
  </si>
  <si>
    <t>Dungeness crab</t>
  </si>
  <si>
    <t>Red King Crab</t>
  </si>
  <si>
    <t>Source</t>
  </si>
  <si>
    <t>FAO</t>
  </si>
  <si>
    <t>https://www.pacificseafood.com/products/details/king-crab/</t>
  </si>
  <si>
    <t>http://oregondungeness.org/cooking-and-serving/</t>
  </si>
  <si>
    <t>http://www.ciaprochef.com/mainelobster/buying-maine-lobster/</t>
  </si>
  <si>
    <t>Blue crab</t>
  </si>
  <si>
    <t>http://nsgl.gso.uri.edu/flsgp/flsgpg00006.pdf</t>
  </si>
  <si>
    <t>Snow crab</t>
  </si>
  <si>
    <t>https://fishchoice.com/buying-guide/snow-crab</t>
  </si>
  <si>
    <t>https://fishchoice.com/buying-guide/southern-tanner-crab</t>
  </si>
  <si>
    <t>Tanner crab</t>
  </si>
  <si>
    <t>Category</t>
  </si>
  <si>
    <t>Demersal Fish</t>
  </si>
  <si>
    <t>Pelagic Fish</t>
  </si>
  <si>
    <t>Molluscs; Other</t>
  </si>
  <si>
    <t>Decided to create weights based on broad category FAO data and apply to estimate relative calories</t>
  </si>
  <si>
    <t>For example, Shrimps and Prawns will just get the mean from the shrim and prawn species that I have</t>
  </si>
  <si>
    <t>Lobster and crabs, same thing..</t>
  </si>
  <si>
    <t>Important to note that I'm assuming nothing about fish meal, etc. Most of the krill, while 100% edible are used for idiots making omega 3 oil</t>
  </si>
  <si>
    <r>
      <t>Anchoveta </t>
    </r>
    <r>
      <rPr>
        <b/>
        <sz val="12"/>
        <color rgb="FF207C72"/>
        <rFont val="Times New Roman"/>
        <family val="1"/>
      </rPr>
      <t>(4</t>
    </r>
    <r>
      <rPr>
        <b/>
        <sz val="10"/>
        <color theme="1"/>
        <rFont val="Arial"/>
        <family val="2"/>
      </rPr>
      <t>,</t>
    </r>
    <r>
      <rPr>
        <b/>
        <sz val="12"/>
        <color rgb="FF207C72"/>
        <rFont val="Times New Roman"/>
        <family val="1"/>
      </rPr>
      <t>28)</t>
    </r>
  </si>
  <si>
    <r>
      <t>Anchovies nei </t>
    </r>
    <r>
      <rPr>
        <b/>
        <sz val="12"/>
        <color rgb="FF207C72"/>
        <rFont val="Times New Roman"/>
        <family val="1"/>
      </rPr>
      <t>(4</t>
    </r>
    <r>
      <rPr>
        <b/>
        <sz val="10"/>
        <color theme="1"/>
        <rFont val="Arial"/>
        <family val="2"/>
      </rPr>
      <t>,</t>
    </r>
    <r>
      <rPr>
        <b/>
        <sz val="12"/>
        <color rgb="FF207C72"/>
        <rFont val="Times New Roman"/>
        <family val="1"/>
      </rPr>
      <t>28)</t>
    </r>
  </si>
  <si>
    <r>
      <t>Central Pacific anchoveta </t>
    </r>
    <r>
      <rPr>
        <b/>
        <sz val="12"/>
        <color rgb="FF207C72"/>
        <rFont val="Times New Roman"/>
        <family val="1"/>
      </rPr>
      <t>(4</t>
    </r>
    <r>
      <rPr>
        <b/>
        <sz val="10"/>
        <color theme="1"/>
        <rFont val="Arial"/>
        <family val="2"/>
      </rPr>
      <t>,</t>
    </r>
    <r>
      <rPr>
        <b/>
        <sz val="12"/>
        <color rgb="FF207C72"/>
        <rFont val="Times New Roman"/>
        <family val="1"/>
      </rPr>
      <t>28)</t>
    </r>
  </si>
  <si>
    <r>
      <t>European anchovy </t>
    </r>
    <r>
      <rPr>
        <b/>
        <sz val="12"/>
        <color rgb="FF207C72"/>
        <rFont val="Times New Roman"/>
        <family val="1"/>
      </rPr>
      <t>(4</t>
    </r>
    <r>
      <rPr>
        <b/>
        <sz val="10"/>
        <color theme="1"/>
        <rFont val="Arial"/>
        <family val="2"/>
      </rPr>
      <t>,</t>
    </r>
    <r>
      <rPr>
        <b/>
        <sz val="12"/>
        <color rgb="FF207C72"/>
        <rFont val="Times New Roman"/>
        <family val="1"/>
      </rPr>
      <t>28)</t>
    </r>
  </si>
  <si>
    <r>
      <t>Japanese anchovy </t>
    </r>
    <r>
      <rPr>
        <b/>
        <sz val="12"/>
        <color rgb="FF207C72"/>
        <rFont val="Times New Roman"/>
        <family val="1"/>
      </rPr>
      <t>(4</t>
    </r>
    <r>
      <rPr>
        <b/>
        <sz val="10"/>
        <color theme="1"/>
        <rFont val="Arial"/>
        <family val="2"/>
      </rPr>
      <t>,</t>
    </r>
    <r>
      <rPr>
        <b/>
        <sz val="12"/>
        <color rgb="FF207C72"/>
        <rFont val="Times New Roman"/>
        <family val="1"/>
      </rPr>
      <t>28)</t>
    </r>
  </si>
  <si>
    <r>
      <t>North Pacific anchovy </t>
    </r>
    <r>
      <rPr>
        <b/>
        <sz val="12"/>
        <color rgb="FF207C72"/>
        <rFont val="Times New Roman"/>
        <family val="1"/>
      </rPr>
      <t>(4</t>
    </r>
    <r>
      <rPr>
        <b/>
        <sz val="10"/>
        <color theme="1"/>
        <rFont val="Arial"/>
        <family val="2"/>
      </rPr>
      <t>,</t>
    </r>
    <r>
      <rPr>
        <b/>
        <sz val="12"/>
        <color rgb="FF207C72"/>
        <rFont val="Times New Roman"/>
        <family val="1"/>
      </rPr>
      <t>28)</t>
    </r>
  </si>
  <si>
    <r>
      <t>Southern African anchovy </t>
    </r>
    <r>
      <rPr>
        <b/>
        <sz val="12"/>
        <color rgb="FF207C72"/>
        <rFont val="Times New Roman"/>
        <family val="1"/>
      </rPr>
      <t>(4</t>
    </r>
    <r>
      <rPr>
        <b/>
        <sz val="10"/>
        <color theme="1"/>
        <rFont val="Arial"/>
        <family val="2"/>
      </rPr>
      <t>,</t>
    </r>
    <r>
      <rPr>
        <b/>
        <sz val="12"/>
        <color rgb="FF207C72"/>
        <rFont val="Times New Roman"/>
        <family val="1"/>
      </rPr>
      <t>28)</t>
    </r>
  </si>
  <si>
    <r>
      <t>Stolephorus anchovies </t>
    </r>
    <r>
      <rPr>
        <b/>
        <sz val="12"/>
        <color rgb="FF207C72"/>
        <rFont val="Times New Roman"/>
        <family val="1"/>
      </rPr>
      <t>(4</t>
    </r>
    <r>
      <rPr>
        <b/>
        <sz val="10"/>
        <color theme="1"/>
        <rFont val="Arial"/>
        <family val="2"/>
      </rPr>
      <t>,</t>
    </r>
    <r>
      <rPr>
        <b/>
        <sz val="12"/>
        <color rgb="FF207C72"/>
        <rFont val="Times New Roman"/>
        <family val="1"/>
      </rPr>
      <t>28)</t>
    </r>
  </si>
  <si>
    <r>
      <t>Calico scallop </t>
    </r>
    <r>
      <rPr>
        <b/>
        <sz val="12"/>
        <color rgb="FF207C72"/>
        <rFont val="Times New Roman"/>
        <family val="1"/>
      </rPr>
      <t>(11</t>
    </r>
    <r>
      <rPr>
        <b/>
        <sz val="10"/>
        <color theme="1"/>
        <rFont val="Arial"/>
        <family val="2"/>
      </rPr>
      <t>,</t>
    </r>
    <r>
      <rPr>
        <b/>
        <sz val="12"/>
        <color rgb="FF207C72"/>
        <rFont val="Times New Roman"/>
        <family val="1"/>
      </rPr>
      <t>30)</t>
    </r>
  </si>
  <si>
    <r>
      <t>Common scallop </t>
    </r>
    <r>
      <rPr>
        <b/>
        <sz val="12"/>
        <color rgb="FF207C72"/>
        <rFont val="Times New Roman"/>
        <family val="1"/>
      </rPr>
      <t>(11</t>
    </r>
    <r>
      <rPr>
        <b/>
        <sz val="10"/>
        <color theme="1"/>
        <rFont val="Arial"/>
        <family val="2"/>
      </rPr>
      <t>,</t>
    </r>
    <r>
      <rPr>
        <b/>
        <sz val="12"/>
        <color rgb="FF207C72"/>
        <rFont val="Times New Roman"/>
        <family val="1"/>
      </rPr>
      <t>30)</t>
    </r>
  </si>
  <si>
    <r>
      <t>Japanese scallop </t>
    </r>
    <r>
      <rPr>
        <b/>
        <sz val="12"/>
        <color rgb="FF207C72"/>
        <rFont val="Times New Roman"/>
        <family val="1"/>
      </rPr>
      <t>(11</t>
    </r>
    <r>
      <rPr>
        <b/>
        <sz val="10"/>
        <color theme="1"/>
        <rFont val="Arial"/>
        <family val="2"/>
      </rPr>
      <t>,</t>
    </r>
    <r>
      <rPr>
        <b/>
        <sz val="12"/>
        <color rgb="FF207C72"/>
        <rFont val="Times New Roman"/>
        <family val="1"/>
      </rPr>
      <t>30)</t>
    </r>
  </si>
  <si>
    <r>
      <t>Sea scallop </t>
    </r>
    <r>
      <rPr>
        <b/>
        <sz val="12"/>
        <color rgb="FF207C72"/>
        <rFont val="Times New Roman"/>
        <family val="1"/>
      </rPr>
      <t>(11</t>
    </r>
    <r>
      <rPr>
        <b/>
        <sz val="10"/>
        <color theme="1"/>
        <rFont val="Arial"/>
        <family val="2"/>
      </rPr>
      <t>,</t>
    </r>
    <r>
      <rPr>
        <b/>
        <sz val="12"/>
        <color rgb="FF207C72"/>
        <rFont val="Times New Roman"/>
        <family val="1"/>
      </rPr>
      <t>30)</t>
    </r>
  </si>
  <si>
    <t>Macrobrachium rosenbergii</t>
  </si>
  <si>
    <t>https://onlinelibrary.wiley.com/doi/pdf/10.1111/j.1749-7345.1980.tb00150.x</t>
  </si>
  <si>
    <t>[29.8,35.6,av]</t>
  </si>
  <si>
    <t>http://aquaticcommons.org/18264/1/FT12.1_025.pdf</t>
  </si>
  <si>
    <t>M.dobsoni</t>
  </si>
  <si>
    <t>M.affinis</t>
  </si>
  <si>
    <t>P.stylifera</t>
  </si>
  <si>
    <t>[peeled,deveined]</t>
  </si>
  <si>
    <t>http://www.fao.org/uploads/media/bognar_bfe-r-02-03.pdf</t>
  </si>
  <si>
    <t>shrimps, boiled</t>
  </si>
  <si>
    <t>lobster, boiled</t>
  </si>
  <si>
    <t>crawfish, boiled</t>
  </si>
  <si>
    <t>boiled</t>
  </si>
  <si>
    <t>http://www.fao.org/docrep/003/T0219E/T0219E05.htm</t>
  </si>
  <si>
    <t>Many data were gathered from Table 1 of http://www.fao.org/docrep/003/t0219e/t0219e01.htm on 9/4/2018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</si>
</sst>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0"/>
      <color theme="1"/>
      <name val="Arial"/>
      <family val="2"/>
    </font>
    <font>
      <sz val="10"/>
      <color theme="1"/>
      <name val="Arial"/>
      <family val="2"/>
    </font>
    <font>
      <sz val="12"/>
      <color rgb="FF207C72"/>
      <name val="Times New Roman"/>
      <family val="1"/>
    </font>
    <font>
      <u/>
      <sz val="11"/>
      <color theme="10"/>
      <name val="Calibri"/>
      <family val="2"/>
      <scheme val="minor"/>
    </font>
    <font>
      <sz val="10"/>
      <name val="Arial"/>
      <family val="2"/>
    </font>
    <font>
      <sz val="11"/>
      <name val="Calibri"/>
      <family val="2"/>
      <scheme val="minor"/>
    </font>
    <font>
      <b/>
      <sz val="11"/>
      <color theme="1"/>
      <name val="Calibri"/>
      <family val="2"/>
      <scheme val="minor"/>
    </font>
    <font>
      <b/>
      <u/>
      <sz val="11"/>
      <color theme="10"/>
      <name val="Calibri"/>
      <family val="2"/>
      <scheme val="minor"/>
    </font>
    <font>
      <b/>
      <sz val="12"/>
      <color rgb="FF207C72"/>
      <name val="Times New Roman"/>
      <family val="1"/>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4" fillId="0" borderId="1" xfId="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0" xfId="0" applyFont="1"/>
    <xf numFmtId="0" fontId="6" fillId="0" borderId="1" xfId="1" applyFont="1" applyBorder="1" applyAlignment="1">
      <alignment vertical="center" wrapText="1"/>
    </xf>
    <xf numFmtId="0" fontId="1" fillId="0" borderId="2" xfId="0" applyFont="1" applyFill="1" applyBorder="1" applyAlignment="1">
      <alignment horizontal="center" vertical="center" wrapText="1"/>
    </xf>
    <xf numFmtId="0" fontId="2" fillId="0" borderId="2" xfId="0" applyFont="1" applyFill="1" applyBorder="1" applyAlignment="1">
      <alignment horizontal="right" vertical="center" wrapText="1"/>
    </xf>
    <xf numFmtId="0" fontId="1" fillId="0" borderId="1" xfId="0" applyFont="1" applyBorder="1" applyAlignment="1">
      <alignment horizontal="right" vertical="center" wrapText="1"/>
    </xf>
    <xf numFmtId="0" fontId="7" fillId="0" borderId="0" xfId="0" applyFont="1"/>
    <xf numFmtId="14" fontId="0" fillId="0" borderId="0" xfId="0" applyNumberFormat="1"/>
    <xf numFmtId="0" fontId="8" fillId="0" borderId="1" xfId="1" applyFont="1" applyBorder="1" applyAlignment="1">
      <alignment vertical="center" wrapText="1"/>
    </xf>
    <xf numFmtId="0" fontId="1" fillId="0" borderId="1" xfId="0" applyFont="1" applyBorder="1" applyAlignment="1">
      <alignment vertical="center" wrapText="1"/>
    </xf>
    <xf numFmtId="0" fontId="1" fillId="0" borderId="0" xfId="0" applyFont="1" applyFill="1" applyBorder="1"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fao.org/docrep/003/t0219e/t0219e01.htm" TargetMode="External"/><Relationship Id="rId21" Type="http://schemas.openxmlformats.org/officeDocument/2006/relationships/hyperlink" Target="http://www.fao.org/docrep/003/t0219e/t0219e01.htm" TargetMode="External"/><Relationship Id="rId42" Type="http://schemas.openxmlformats.org/officeDocument/2006/relationships/hyperlink" Target="http://www.fao.org/docrep/003/t0219e/t0219e01.htm" TargetMode="External"/><Relationship Id="rId47" Type="http://schemas.openxmlformats.org/officeDocument/2006/relationships/hyperlink" Target="http://www.fao.org/docrep/003/t0219e/t0219e01.htm" TargetMode="External"/><Relationship Id="rId63" Type="http://schemas.openxmlformats.org/officeDocument/2006/relationships/hyperlink" Target="http://www.fao.org/docrep/003/t0219e/t0219e01.htm" TargetMode="External"/><Relationship Id="rId68" Type="http://schemas.openxmlformats.org/officeDocument/2006/relationships/hyperlink" Target="http://www.fao.org/docrep/003/t0219e/t0219e01.htm" TargetMode="External"/><Relationship Id="rId16" Type="http://schemas.openxmlformats.org/officeDocument/2006/relationships/hyperlink" Target="http://www.fao.org/docrep/003/t0219e/t0219e01.htm" TargetMode="External"/><Relationship Id="rId11" Type="http://schemas.openxmlformats.org/officeDocument/2006/relationships/hyperlink" Target="http://www.fao.org/docrep/003/t0219e/t0219e01.htm" TargetMode="External"/><Relationship Id="rId24" Type="http://schemas.openxmlformats.org/officeDocument/2006/relationships/hyperlink" Target="http://www.fao.org/docrep/003/t0219e/t0219e01.htm" TargetMode="External"/><Relationship Id="rId32" Type="http://schemas.openxmlformats.org/officeDocument/2006/relationships/hyperlink" Target="http://www.fao.org/docrep/003/t0219e/t0219e01.htm" TargetMode="External"/><Relationship Id="rId37" Type="http://schemas.openxmlformats.org/officeDocument/2006/relationships/hyperlink" Target="http://www.fao.org/docrep/003/t0219e/t0219e01.htm" TargetMode="External"/><Relationship Id="rId40" Type="http://schemas.openxmlformats.org/officeDocument/2006/relationships/hyperlink" Target="http://www.fao.org/docrep/003/t0219e/t0219e01.htm" TargetMode="External"/><Relationship Id="rId45" Type="http://schemas.openxmlformats.org/officeDocument/2006/relationships/hyperlink" Target="http://www.fao.org/docrep/003/t0219e/t0219e01.htm" TargetMode="External"/><Relationship Id="rId53" Type="http://schemas.openxmlformats.org/officeDocument/2006/relationships/hyperlink" Target="http://www.fao.org/docrep/003/t0219e/t0219e01.htm" TargetMode="External"/><Relationship Id="rId58" Type="http://schemas.openxmlformats.org/officeDocument/2006/relationships/hyperlink" Target="http://www.fao.org/docrep/003/t0219e/t0219e01.htm" TargetMode="External"/><Relationship Id="rId66" Type="http://schemas.openxmlformats.org/officeDocument/2006/relationships/hyperlink" Target="http://www.fao.org/docrep/003/t0219e/t0219e01.htm" TargetMode="External"/><Relationship Id="rId74" Type="http://schemas.openxmlformats.org/officeDocument/2006/relationships/hyperlink" Target="http://www.fao.org/docrep/003/t0219e/t0219e01.htm" TargetMode="External"/><Relationship Id="rId79" Type="http://schemas.openxmlformats.org/officeDocument/2006/relationships/printerSettings" Target="../printerSettings/printerSettings1.bin"/><Relationship Id="rId5" Type="http://schemas.openxmlformats.org/officeDocument/2006/relationships/hyperlink" Target="http://www.fao.org/docrep/003/t0219e/t0219e01.htm" TargetMode="External"/><Relationship Id="rId61" Type="http://schemas.openxmlformats.org/officeDocument/2006/relationships/hyperlink" Target="http://www.fao.org/docrep/003/t0219e/t0219e01.htm" TargetMode="External"/><Relationship Id="rId19" Type="http://schemas.openxmlformats.org/officeDocument/2006/relationships/hyperlink" Target="http://www.fao.org/docrep/003/t0219e/t0219e01.htm" TargetMode="External"/><Relationship Id="rId14" Type="http://schemas.openxmlformats.org/officeDocument/2006/relationships/hyperlink" Target="http://www.fao.org/docrep/003/t0219e/t0219e01.htm" TargetMode="External"/><Relationship Id="rId22" Type="http://schemas.openxmlformats.org/officeDocument/2006/relationships/hyperlink" Target="http://www.fao.org/docrep/003/t0219e/t0219e01.htm" TargetMode="External"/><Relationship Id="rId27" Type="http://schemas.openxmlformats.org/officeDocument/2006/relationships/hyperlink" Target="http://www.fao.org/docrep/003/t0219e/t0219e01.htm" TargetMode="External"/><Relationship Id="rId30" Type="http://schemas.openxmlformats.org/officeDocument/2006/relationships/hyperlink" Target="http://www.fao.org/docrep/003/t0219e/t0219e01.htm" TargetMode="External"/><Relationship Id="rId35" Type="http://schemas.openxmlformats.org/officeDocument/2006/relationships/hyperlink" Target="http://www.fao.org/docrep/003/t0219e/t0219e01.htm" TargetMode="External"/><Relationship Id="rId43" Type="http://schemas.openxmlformats.org/officeDocument/2006/relationships/hyperlink" Target="http://www.fao.org/docrep/003/t0219e/t0219e01.htm" TargetMode="External"/><Relationship Id="rId48" Type="http://schemas.openxmlformats.org/officeDocument/2006/relationships/hyperlink" Target="http://www.fao.org/docrep/003/t0219e/t0219e01.htm" TargetMode="External"/><Relationship Id="rId56" Type="http://schemas.openxmlformats.org/officeDocument/2006/relationships/hyperlink" Target="http://www.fao.org/docrep/003/t0219e/t0219e01.htm" TargetMode="External"/><Relationship Id="rId64" Type="http://schemas.openxmlformats.org/officeDocument/2006/relationships/hyperlink" Target="http://www.fao.org/docrep/003/t0219e/t0219e01.htm" TargetMode="External"/><Relationship Id="rId69" Type="http://schemas.openxmlformats.org/officeDocument/2006/relationships/hyperlink" Target="http://www.fao.org/docrep/003/t0219e/t0219e01.htm" TargetMode="External"/><Relationship Id="rId77" Type="http://schemas.openxmlformats.org/officeDocument/2006/relationships/hyperlink" Target="http://www.fao.org/uploads/media/bognar_bfe-r-02-03.pdf" TargetMode="External"/><Relationship Id="rId8" Type="http://schemas.openxmlformats.org/officeDocument/2006/relationships/hyperlink" Target="http://www.fao.org/docrep/003/t0219e/t0219e01.htm" TargetMode="External"/><Relationship Id="rId51" Type="http://schemas.openxmlformats.org/officeDocument/2006/relationships/hyperlink" Target="http://www.fao.org/docrep/003/t0219e/t0219e01.htm" TargetMode="External"/><Relationship Id="rId72" Type="http://schemas.openxmlformats.org/officeDocument/2006/relationships/hyperlink" Target="http://www.fao.org/docrep/003/t0219e/t0219e01.htm" TargetMode="External"/><Relationship Id="rId3" Type="http://schemas.openxmlformats.org/officeDocument/2006/relationships/hyperlink" Target="http://www.fao.org/docrep/003/t0219e/t0219e01.htm" TargetMode="External"/><Relationship Id="rId12" Type="http://schemas.openxmlformats.org/officeDocument/2006/relationships/hyperlink" Target="http://www.fao.org/docrep/003/t0219e/t0219e01.htm" TargetMode="External"/><Relationship Id="rId17" Type="http://schemas.openxmlformats.org/officeDocument/2006/relationships/hyperlink" Target="http://www.fao.org/docrep/003/t0219e/t0219e01.htm" TargetMode="External"/><Relationship Id="rId25" Type="http://schemas.openxmlformats.org/officeDocument/2006/relationships/hyperlink" Target="http://www.fao.org/docrep/003/t0219e/t0219e01.htm" TargetMode="External"/><Relationship Id="rId33" Type="http://schemas.openxmlformats.org/officeDocument/2006/relationships/hyperlink" Target="http://www.fao.org/docrep/003/t0219e/t0219e01.htm" TargetMode="External"/><Relationship Id="rId38" Type="http://schemas.openxmlformats.org/officeDocument/2006/relationships/hyperlink" Target="http://www.fao.org/docrep/003/t0219e/t0219e01.htm" TargetMode="External"/><Relationship Id="rId46" Type="http://schemas.openxmlformats.org/officeDocument/2006/relationships/hyperlink" Target="http://www.fao.org/docrep/003/t0219e/t0219e01.htm" TargetMode="External"/><Relationship Id="rId59" Type="http://schemas.openxmlformats.org/officeDocument/2006/relationships/hyperlink" Target="http://www.fao.org/docrep/003/t0219e/t0219e01.htm" TargetMode="External"/><Relationship Id="rId67" Type="http://schemas.openxmlformats.org/officeDocument/2006/relationships/hyperlink" Target="http://www.fao.org/docrep/003/t0219e/t0219e01.htm" TargetMode="External"/><Relationship Id="rId20" Type="http://schemas.openxmlformats.org/officeDocument/2006/relationships/hyperlink" Target="http://www.fao.org/docrep/003/t0219e/t0219e01.htm" TargetMode="External"/><Relationship Id="rId41" Type="http://schemas.openxmlformats.org/officeDocument/2006/relationships/hyperlink" Target="http://www.fao.org/docrep/003/t0219e/t0219e01.htm" TargetMode="External"/><Relationship Id="rId54" Type="http://schemas.openxmlformats.org/officeDocument/2006/relationships/hyperlink" Target="http://www.fao.org/docrep/003/t0219e/t0219e01.htm" TargetMode="External"/><Relationship Id="rId62" Type="http://schemas.openxmlformats.org/officeDocument/2006/relationships/hyperlink" Target="http://www.fao.org/docrep/003/t0219e/t0219e01.htm" TargetMode="External"/><Relationship Id="rId70" Type="http://schemas.openxmlformats.org/officeDocument/2006/relationships/hyperlink" Target="http://www.fao.org/docrep/003/t0219e/t0219e01.htm" TargetMode="External"/><Relationship Id="rId75" Type="http://schemas.openxmlformats.org/officeDocument/2006/relationships/hyperlink" Target="http://www.fao.org/docrep/003/t0219e/t0219e01.htm" TargetMode="External"/><Relationship Id="rId1" Type="http://schemas.openxmlformats.org/officeDocument/2006/relationships/hyperlink" Target="http://www.fao.org/docrep/003/t0219e/t0219e01.htm" TargetMode="External"/><Relationship Id="rId6" Type="http://schemas.openxmlformats.org/officeDocument/2006/relationships/hyperlink" Target="http://www.fao.org/docrep/003/t0219e/t0219e01.htm" TargetMode="External"/><Relationship Id="rId15" Type="http://schemas.openxmlformats.org/officeDocument/2006/relationships/hyperlink" Target="http://www.fao.org/docrep/003/t0219e/t0219e01.htm" TargetMode="External"/><Relationship Id="rId23" Type="http://schemas.openxmlformats.org/officeDocument/2006/relationships/hyperlink" Target="http://www.fao.org/docrep/003/t0219e/t0219e01.htm" TargetMode="External"/><Relationship Id="rId28" Type="http://schemas.openxmlformats.org/officeDocument/2006/relationships/hyperlink" Target="http://www.fao.org/docrep/003/t0219e/t0219e01.htm" TargetMode="External"/><Relationship Id="rId36" Type="http://schemas.openxmlformats.org/officeDocument/2006/relationships/hyperlink" Target="http://www.fao.org/docrep/003/t0219e/t0219e01.htm" TargetMode="External"/><Relationship Id="rId49" Type="http://schemas.openxmlformats.org/officeDocument/2006/relationships/hyperlink" Target="http://www.fao.org/docrep/003/t0219e/t0219e01.htm" TargetMode="External"/><Relationship Id="rId57" Type="http://schemas.openxmlformats.org/officeDocument/2006/relationships/hyperlink" Target="http://www.fao.org/docrep/003/t0219e/t0219e01.htm" TargetMode="External"/><Relationship Id="rId10" Type="http://schemas.openxmlformats.org/officeDocument/2006/relationships/hyperlink" Target="http://www.fao.org/docrep/003/t0219e/t0219e01.htm" TargetMode="External"/><Relationship Id="rId31" Type="http://schemas.openxmlformats.org/officeDocument/2006/relationships/hyperlink" Target="http://www.fao.org/docrep/003/t0219e/t0219e01.htm" TargetMode="External"/><Relationship Id="rId44" Type="http://schemas.openxmlformats.org/officeDocument/2006/relationships/hyperlink" Target="http://www.fao.org/docrep/003/t0219e/t0219e01.htm" TargetMode="External"/><Relationship Id="rId52" Type="http://schemas.openxmlformats.org/officeDocument/2006/relationships/hyperlink" Target="http://www.fao.org/docrep/003/t0219e/t0219e01.htm" TargetMode="External"/><Relationship Id="rId60" Type="http://schemas.openxmlformats.org/officeDocument/2006/relationships/hyperlink" Target="http://www.fao.org/docrep/003/t0219e/t0219e01.htm" TargetMode="External"/><Relationship Id="rId65" Type="http://schemas.openxmlformats.org/officeDocument/2006/relationships/hyperlink" Target="http://www.fao.org/docrep/003/t0219e/t0219e01.htm" TargetMode="External"/><Relationship Id="rId73" Type="http://schemas.openxmlformats.org/officeDocument/2006/relationships/hyperlink" Target="http://www.fao.org/docrep/003/t0219e/t0219e01.htm" TargetMode="External"/><Relationship Id="rId78" Type="http://schemas.openxmlformats.org/officeDocument/2006/relationships/hyperlink" Target="http://aquaticcommons.org/18264/1/FT12.1_025.pdf" TargetMode="External"/><Relationship Id="rId4" Type="http://schemas.openxmlformats.org/officeDocument/2006/relationships/hyperlink" Target="http://www.fao.org/docrep/003/t0219e/t0219e01.htm" TargetMode="External"/><Relationship Id="rId9" Type="http://schemas.openxmlformats.org/officeDocument/2006/relationships/hyperlink" Target="http://www.fao.org/docrep/003/t0219e/t0219e01.htm" TargetMode="External"/><Relationship Id="rId13" Type="http://schemas.openxmlformats.org/officeDocument/2006/relationships/hyperlink" Target="http://www.fao.org/docrep/003/t0219e/t0219e01.htm" TargetMode="External"/><Relationship Id="rId18" Type="http://schemas.openxmlformats.org/officeDocument/2006/relationships/hyperlink" Target="http://www.fao.org/docrep/003/t0219e/t0219e01.htm" TargetMode="External"/><Relationship Id="rId39" Type="http://schemas.openxmlformats.org/officeDocument/2006/relationships/hyperlink" Target="http://www.fao.org/docrep/003/t0219e/t0219e01.htm" TargetMode="External"/><Relationship Id="rId34" Type="http://schemas.openxmlformats.org/officeDocument/2006/relationships/hyperlink" Target="http://www.fao.org/docrep/003/t0219e/t0219e01.htm" TargetMode="External"/><Relationship Id="rId50" Type="http://schemas.openxmlformats.org/officeDocument/2006/relationships/hyperlink" Target="http://www.fao.org/docrep/003/t0219e/t0219e01.htm" TargetMode="External"/><Relationship Id="rId55" Type="http://schemas.openxmlformats.org/officeDocument/2006/relationships/hyperlink" Target="http://www.fao.org/docrep/003/t0219e/t0219e01.htm" TargetMode="External"/><Relationship Id="rId76" Type="http://schemas.openxmlformats.org/officeDocument/2006/relationships/hyperlink" Target="http://www.fao.org/docrep/003/t0219e/t0219e01.htm" TargetMode="External"/><Relationship Id="rId7" Type="http://schemas.openxmlformats.org/officeDocument/2006/relationships/hyperlink" Target="http://www.fao.org/docrep/003/t0219e/t0219e01.htm" TargetMode="External"/><Relationship Id="rId71" Type="http://schemas.openxmlformats.org/officeDocument/2006/relationships/hyperlink" Target="http://www.fao.org/docrep/003/t0219e/t0219e01.htm" TargetMode="External"/><Relationship Id="rId2" Type="http://schemas.openxmlformats.org/officeDocument/2006/relationships/hyperlink" Target="http://www.fao.org/docrep/003/t0219e/t0219e01.htm" TargetMode="External"/><Relationship Id="rId29" Type="http://schemas.openxmlformats.org/officeDocument/2006/relationships/hyperlink" Target="http://www.fao.org/docrep/003/t0219e/t0219e0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3"/>
  <sheetViews>
    <sheetView topLeftCell="A118" zoomScale="80" zoomScaleNormal="80" workbookViewId="0">
      <selection activeCell="I147" sqref="I147"/>
    </sheetView>
  </sheetViews>
  <sheetFormatPr defaultRowHeight="15" x14ac:dyDescent="0.25"/>
  <cols>
    <col min="1" max="1" width="30.5703125" customWidth="1"/>
    <col min="2" max="4" width="30.5703125" style="7" customWidth="1"/>
    <col min="8" max="8" width="9.140625" style="12"/>
    <col min="14" max="14" width="14.7109375" customWidth="1"/>
  </cols>
  <sheetData>
    <row r="1" spans="1:14" ht="25.5" x14ac:dyDescent="0.25">
      <c r="A1" s="1" t="s">
        <v>0</v>
      </c>
      <c r="B1" s="5" t="s">
        <v>196</v>
      </c>
      <c r="C1" s="5" t="s">
        <v>199</v>
      </c>
      <c r="D1" s="5" t="s">
        <v>223</v>
      </c>
      <c r="E1" s="1" t="s">
        <v>1</v>
      </c>
      <c r="F1" s="1" t="s">
        <v>2</v>
      </c>
      <c r="G1" s="1" t="s">
        <v>3</v>
      </c>
      <c r="H1" s="1" t="s">
        <v>207</v>
      </c>
      <c r="I1" s="1" t="s">
        <v>4</v>
      </c>
      <c r="J1" s="1" t="s">
        <v>5</v>
      </c>
      <c r="K1" s="1" t="s">
        <v>6</v>
      </c>
      <c r="L1" s="1" t="s">
        <v>7</v>
      </c>
      <c r="M1" s="1" t="s">
        <v>8</v>
      </c>
      <c r="N1" s="9" t="s">
        <v>212</v>
      </c>
    </row>
    <row r="2" spans="1:14" x14ac:dyDescent="0.25">
      <c r="A2" s="15" t="s">
        <v>9</v>
      </c>
      <c r="B2" s="6" t="s">
        <v>197</v>
      </c>
      <c r="C2" s="6" t="s">
        <v>200</v>
      </c>
      <c r="D2" s="6" t="s">
        <v>200</v>
      </c>
      <c r="E2" s="3"/>
      <c r="F2" s="3"/>
      <c r="G2" s="3" t="s">
        <v>10</v>
      </c>
      <c r="H2" s="11">
        <v>100</v>
      </c>
      <c r="I2" s="3" t="s">
        <v>11</v>
      </c>
      <c r="J2" s="3" t="s">
        <v>12</v>
      </c>
      <c r="K2" s="3"/>
      <c r="L2" s="3" t="s">
        <v>13</v>
      </c>
      <c r="M2" s="3" t="s">
        <v>14</v>
      </c>
      <c r="N2" s="10" t="s">
        <v>213</v>
      </c>
    </row>
    <row r="3" spans="1:14" x14ac:dyDescent="0.25">
      <c r="A3" s="2" t="s">
        <v>15</v>
      </c>
      <c r="B3" s="6" t="s">
        <v>198</v>
      </c>
      <c r="C3" s="6" t="s">
        <v>204</v>
      </c>
      <c r="D3" s="6" t="s">
        <v>224</v>
      </c>
      <c r="E3" s="3">
        <v>36</v>
      </c>
      <c r="F3" s="3">
        <v>41</v>
      </c>
      <c r="G3" s="3"/>
      <c r="H3" s="11">
        <f t="shared" ref="H3:H65" si="0">F3</f>
        <v>41</v>
      </c>
      <c r="I3" s="3">
        <v>16.600000000000001</v>
      </c>
      <c r="J3" s="3">
        <v>0.6</v>
      </c>
      <c r="K3" s="3"/>
      <c r="L3" s="3">
        <v>76</v>
      </c>
      <c r="M3" s="3">
        <v>319</v>
      </c>
      <c r="N3" s="10" t="s">
        <v>213</v>
      </c>
    </row>
    <row r="4" spans="1:14" x14ac:dyDescent="0.25">
      <c r="A4" s="14" t="s">
        <v>16</v>
      </c>
      <c r="B4" s="6" t="s">
        <v>198</v>
      </c>
      <c r="C4" s="6" t="s">
        <v>204</v>
      </c>
      <c r="D4" s="6" t="s">
        <v>225</v>
      </c>
      <c r="E4" s="3" t="s">
        <v>17</v>
      </c>
      <c r="F4" s="3">
        <v>58</v>
      </c>
      <c r="G4" s="3"/>
      <c r="H4" s="11">
        <f t="shared" si="0"/>
        <v>58</v>
      </c>
      <c r="I4" s="3">
        <v>23.7</v>
      </c>
      <c r="J4" s="3">
        <v>4.5999999999999996</v>
      </c>
      <c r="K4" s="3"/>
      <c r="L4" s="3">
        <v>143</v>
      </c>
      <c r="M4" s="3">
        <v>597</v>
      </c>
      <c r="N4" s="10" t="s">
        <v>213</v>
      </c>
    </row>
    <row r="5" spans="1:14" x14ac:dyDescent="0.25">
      <c r="A5" s="2" t="s">
        <v>18</v>
      </c>
      <c r="B5" s="6" t="s">
        <v>198</v>
      </c>
      <c r="C5" s="6" t="s">
        <v>204</v>
      </c>
      <c r="D5" s="6" t="s">
        <v>225</v>
      </c>
      <c r="E5" s="3" t="s">
        <v>19</v>
      </c>
      <c r="F5" s="3">
        <v>53</v>
      </c>
      <c r="G5" s="3"/>
      <c r="H5" s="11">
        <f t="shared" si="0"/>
        <v>53</v>
      </c>
      <c r="I5" s="3">
        <v>22</v>
      </c>
      <c r="J5" s="3">
        <v>2.2999999999999998</v>
      </c>
      <c r="K5" s="3"/>
      <c r="L5" s="3">
        <v>115</v>
      </c>
      <c r="M5" s="3">
        <v>480</v>
      </c>
      <c r="N5" s="10" t="s">
        <v>213</v>
      </c>
    </row>
    <row r="6" spans="1:14" x14ac:dyDescent="0.25">
      <c r="A6" s="14" t="s">
        <v>21</v>
      </c>
      <c r="B6" s="8" t="s">
        <v>197</v>
      </c>
      <c r="C6" s="8" t="s">
        <v>201</v>
      </c>
      <c r="D6" s="8" t="s">
        <v>226</v>
      </c>
      <c r="E6" s="3"/>
      <c r="F6" s="3"/>
      <c r="G6" s="3">
        <v>10</v>
      </c>
      <c r="H6" s="11">
        <v>10</v>
      </c>
      <c r="I6" s="3">
        <v>8.5</v>
      </c>
      <c r="J6" s="3">
        <v>1.8</v>
      </c>
      <c r="K6" s="3">
        <v>2.7</v>
      </c>
      <c r="L6" s="3">
        <v>64</v>
      </c>
      <c r="M6" s="3">
        <v>266</v>
      </c>
      <c r="N6" s="10" t="s">
        <v>213</v>
      </c>
    </row>
    <row r="7" spans="1:14" x14ac:dyDescent="0.25">
      <c r="A7" s="4" t="s">
        <v>22</v>
      </c>
      <c r="B7" s="6" t="s">
        <v>198</v>
      </c>
      <c r="C7" s="6" t="s">
        <v>204</v>
      </c>
      <c r="D7" s="6" t="s">
        <v>224</v>
      </c>
      <c r="E7" s="3">
        <v>34</v>
      </c>
      <c r="F7" s="3">
        <v>49</v>
      </c>
      <c r="G7" s="3"/>
      <c r="H7" s="11">
        <f t="shared" si="0"/>
        <v>49</v>
      </c>
      <c r="I7" s="3">
        <v>17.600000000000001</v>
      </c>
      <c r="J7" s="3">
        <v>1.6</v>
      </c>
      <c r="K7" s="3"/>
      <c r="L7" s="3">
        <v>90</v>
      </c>
      <c r="M7" s="3">
        <v>375</v>
      </c>
      <c r="N7" s="10" t="s">
        <v>213</v>
      </c>
    </row>
    <row r="8" spans="1:14" ht="19.5" customHeight="1" x14ac:dyDescent="0.25">
      <c r="A8" s="15" t="s">
        <v>231</v>
      </c>
      <c r="B8" s="6" t="s">
        <v>198</v>
      </c>
      <c r="C8" s="6" t="s">
        <v>204</v>
      </c>
      <c r="D8" s="6" t="s">
        <v>225</v>
      </c>
      <c r="E8" s="3" t="s">
        <v>23</v>
      </c>
      <c r="F8" s="3">
        <v>62</v>
      </c>
      <c r="G8" s="3"/>
      <c r="H8" s="11">
        <f t="shared" si="0"/>
        <v>62</v>
      </c>
      <c r="I8" s="3" t="s">
        <v>24</v>
      </c>
      <c r="J8" s="3" t="s">
        <v>25</v>
      </c>
      <c r="K8" s="3"/>
      <c r="L8" s="3" t="s">
        <v>26</v>
      </c>
      <c r="M8" s="3" t="s">
        <v>27</v>
      </c>
      <c r="N8" s="10" t="s">
        <v>213</v>
      </c>
    </row>
    <row r="9" spans="1:14" ht="18" customHeight="1" x14ac:dyDescent="0.25">
      <c r="A9" s="15" t="s">
        <v>232</v>
      </c>
      <c r="B9" s="6" t="s">
        <v>198</v>
      </c>
      <c r="C9" s="6" t="s">
        <v>204</v>
      </c>
      <c r="D9" s="6" t="s">
        <v>225</v>
      </c>
      <c r="E9" s="3" t="s">
        <v>23</v>
      </c>
      <c r="F9" s="3">
        <v>62</v>
      </c>
      <c r="G9" s="3"/>
      <c r="H9" s="11">
        <f t="shared" si="0"/>
        <v>62</v>
      </c>
      <c r="I9" s="3" t="s">
        <v>24</v>
      </c>
      <c r="J9" s="3" t="s">
        <v>25</v>
      </c>
      <c r="K9" s="3"/>
      <c r="L9" s="3" t="s">
        <v>26</v>
      </c>
      <c r="M9" s="3" t="s">
        <v>27</v>
      </c>
      <c r="N9" s="10" t="s">
        <v>213</v>
      </c>
    </row>
    <row r="10" spans="1:14" x14ac:dyDescent="0.25">
      <c r="A10" s="4" t="s">
        <v>28</v>
      </c>
      <c r="B10" s="6" t="s">
        <v>198</v>
      </c>
      <c r="C10" s="6" t="s">
        <v>204</v>
      </c>
      <c r="D10" s="6" t="s">
        <v>224</v>
      </c>
      <c r="E10" s="3">
        <v>41</v>
      </c>
      <c r="F10" s="3">
        <v>53</v>
      </c>
      <c r="G10" s="3"/>
      <c r="H10" s="11">
        <f t="shared" si="0"/>
        <v>53</v>
      </c>
      <c r="I10" s="3">
        <v>17.8</v>
      </c>
      <c r="J10" s="3">
        <v>2.5</v>
      </c>
      <c r="K10" s="3"/>
      <c r="L10" s="3">
        <v>99</v>
      </c>
      <c r="M10" s="3">
        <v>412</v>
      </c>
      <c r="N10" s="10" t="s">
        <v>213</v>
      </c>
    </row>
    <row r="11" spans="1:14" x14ac:dyDescent="0.25">
      <c r="A11" s="14" t="s">
        <v>29</v>
      </c>
      <c r="B11" s="8" t="s">
        <v>197</v>
      </c>
      <c r="C11" s="8" t="s">
        <v>201</v>
      </c>
      <c r="D11" s="8" t="s">
        <v>201</v>
      </c>
      <c r="E11" s="3"/>
      <c r="F11" s="3"/>
      <c r="G11" s="3">
        <v>67</v>
      </c>
      <c r="H11" s="11">
        <v>67</v>
      </c>
      <c r="I11" s="3">
        <v>17.899999999999999</v>
      </c>
      <c r="J11" s="3">
        <v>1.3</v>
      </c>
      <c r="K11" s="3"/>
      <c r="L11" s="3">
        <v>88</v>
      </c>
      <c r="M11" s="3">
        <v>369</v>
      </c>
      <c r="N11" s="10" t="s">
        <v>213</v>
      </c>
    </row>
    <row r="12" spans="1:14" x14ac:dyDescent="0.25">
      <c r="A12" s="2" t="s">
        <v>30</v>
      </c>
      <c r="B12" s="6" t="s">
        <v>198</v>
      </c>
      <c r="C12" s="6" t="s">
        <v>204</v>
      </c>
      <c r="D12" s="6" t="s">
        <v>225</v>
      </c>
      <c r="E12" s="3" t="s">
        <v>31</v>
      </c>
      <c r="F12" s="3">
        <v>54</v>
      </c>
      <c r="G12" s="3"/>
      <c r="H12" s="11">
        <f t="shared" si="0"/>
        <v>54</v>
      </c>
      <c r="I12" s="3" t="s">
        <v>32</v>
      </c>
      <c r="J12" s="3" t="s">
        <v>33</v>
      </c>
      <c r="K12" s="3"/>
      <c r="L12" s="3" t="s">
        <v>34</v>
      </c>
      <c r="M12" s="3" t="s">
        <v>35</v>
      </c>
      <c r="N12" s="10" t="s">
        <v>213</v>
      </c>
    </row>
    <row r="13" spans="1:14" x14ac:dyDescent="0.25">
      <c r="A13" s="2" t="s">
        <v>36</v>
      </c>
      <c r="B13" s="6" t="s">
        <v>198</v>
      </c>
      <c r="C13" s="6" t="s">
        <v>204</v>
      </c>
      <c r="D13" s="6" t="s">
        <v>224</v>
      </c>
      <c r="E13" s="3">
        <v>34</v>
      </c>
      <c r="F13" s="3">
        <v>47</v>
      </c>
      <c r="G13" s="3"/>
      <c r="H13" s="11">
        <f t="shared" si="0"/>
        <v>47</v>
      </c>
      <c r="I13" s="3">
        <v>18.100000000000001</v>
      </c>
      <c r="J13" s="3">
        <v>0.8</v>
      </c>
      <c r="K13" s="3"/>
      <c r="L13" s="3">
        <v>56</v>
      </c>
      <c r="M13" s="3">
        <v>234</v>
      </c>
      <c r="N13" s="10" t="s">
        <v>213</v>
      </c>
    </row>
    <row r="14" spans="1:14" ht="18.75" customHeight="1" x14ac:dyDescent="0.25">
      <c r="A14" s="14" t="s">
        <v>37</v>
      </c>
      <c r="B14" s="6" t="s">
        <v>198</v>
      </c>
      <c r="C14" s="6" t="s">
        <v>204</v>
      </c>
      <c r="D14" s="6" t="s">
        <v>225</v>
      </c>
      <c r="E14" s="3">
        <v>46</v>
      </c>
      <c r="F14" s="3">
        <v>61</v>
      </c>
      <c r="G14" s="3"/>
      <c r="H14" s="11">
        <f t="shared" si="0"/>
        <v>61</v>
      </c>
      <c r="I14" s="3">
        <v>17.8</v>
      </c>
      <c r="J14" s="3" t="s">
        <v>38</v>
      </c>
      <c r="K14" s="3"/>
      <c r="L14" s="3" t="s">
        <v>39</v>
      </c>
      <c r="M14" s="3" t="s">
        <v>40</v>
      </c>
      <c r="N14" s="10" t="s">
        <v>213</v>
      </c>
    </row>
    <row r="15" spans="1:14" x14ac:dyDescent="0.25">
      <c r="A15" s="4" t="s">
        <v>41</v>
      </c>
      <c r="B15" s="6" t="s">
        <v>198</v>
      </c>
      <c r="C15" s="6" t="s">
        <v>204</v>
      </c>
      <c r="D15" s="6" t="s">
        <v>225</v>
      </c>
      <c r="E15" s="3" t="s">
        <v>19</v>
      </c>
      <c r="F15" s="3">
        <v>52</v>
      </c>
      <c r="G15" s="3"/>
      <c r="H15" s="11">
        <f t="shared" si="0"/>
        <v>52</v>
      </c>
      <c r="I15" s="3">
        <v>19.7</v>
      </c>
      <c r="J15" s="3">
        <v>5.8</v>
      </c>
      <c r="K15" s="3"/>
      <c r="L15" s="3">
        <v>136</v>
      </c>
      <c r="M15" s="3">
        <v>571</v>
      </c>
      <c r="N15" s="10" t="s">
        <v>213</v>
      </c>
    </row>
    <row r="16" spans="1:14" x14ac:dyDescent="0.25">
      <c r="A16" s="2" t="s">
        <v>42</v>
      </c>
      <c r="B16" s="6" t="s">
        <v>198</v>
      </c>
      <c r="C16" s="6" t="s">
        <v>204</v>
      </c>
      <c r="D16" s="6" t="s">
        <v>225</v>
      </c>
      <c r="E16" s="3">
        <v>54</v>
      </c>
      <c r="F16" s="3">
        <v>61</v>
      </c>
      <c r="G16" s="3"/>
      <c r="H16" s="11">
        <f t="shared" si="0"/>
        <v>61</v>
      </c>
      <c r="I16" s="3">
        <v>18.7</v>
      </c>
      <c r="J16" s="3">
        <v>11.4</v>
      </c>
      <c r="K16" s="3"/>
      <c r="L16" s="3">
        <v>183</v>
      </c>
      <c r="M16" s="3">
        <v>764</v>
      </c>
      <c r="N16" s="10" t="s">
        <v>213</v>
      </c>
    </row>
    <row r="17" spans="1:14" x14ac:dyDescent="0.25">
      <c r="A17" s="2" t="s">
        <v>43</v>
      </c>
      <c r="B17" s="6" t="s">
        <v>198</v>
      </c>
      <c r="C17" s="6" t="s">
        <v>204</v>
      </c>
      <c r="D17" s="6" t="s">
        <v>224</v>
      </c>
      <c r="E17" s="3">
        <v>29</v>
      </c>
      <c r="F17" s="3">
        <v>45</v>
      </c>
      <c r="G17" s="3"/>
      <c r="H17" s="11">
        <f t="shared" si="0"/>
        <v>45</v>
      </c>
      <c r="I17" s="3">
        <v>18.399999999999999</v>
      </c>
      <c r="J17" s="3">
        <v>2.7</v>
      </c>
      <c r="K17" s="3"/>
      <c r="L17" s="3">
        <v>103</v>
      </c>
      <c r="M17" s="3">
        <v>431</v>
      </c>
      <c r="N17" s="10" t="s">
        <v>213</v>
      </c>
    </row>
    <row r="18" spans="1:14" x14ac:dyDescent="0.25">
      <c r="A18" s="14" t="s">
        <v>44</v>
      </c>
      <c r="B18" s="6" t="s">
        <v>198</v>
      </c>
      <c r="C18" s="6" t="s">
        <v>204</v>
      </c>
      <c r="D18" s="6" t="s">
        <v>225</v>
      </c>
      <c r="E18" s="3" t="s">
        <v>20</v>
      </c>
      <c r="F18" s="3">
        <v>65</v>
      </c>
      <c r="G18" s="3"/>
      <c r="H18" s="11">
        <f t="shared" si="0"/>
        <v>65</v>
      </c>
      <c r="I18" s="3">
        <v>20.2</v>
      </c>
      <c r="J18" s="3">
        <v>4.5</v>
      </c>
      <c r="K18" s="3"/>
      <c r="L18" s="3">
        <v>127</v>
      </c>
      <c r="M18" s="3">
        <v>531</v>
      </c>
      <c r="N18" s="10" t="s">
        <v>213</v>
      </c>
    </row>
    <row r="19" spans="1:14" x14ac:dyDescent="0.25">
      <c r="A19" s="14" t="s">
        <v>45</v>
      </c>
      <c r="B19" s="8" t="s">
        <v>197</v>
      </c>
      <c r="C19" s="6" t="s">
        <v>200</v>
      </c>
      <c r="D19" s="6" t="s">
        <v>200</v>
      </c>
      <c r="E19" s="3"/>
      <c r="F19" s="3"/>
      <c r="G19" s="3">
        <v>57</v>
      </c>
      <c r="H19" s="11">
        <v>57</v>
      </c>
      <c r="I19" s="3">
        <v>20.5</v>
      </c>
      <c r="J19" s="3">
        <v>1.3</v>
      </c>
      <c r="K19" s="3"/>
      <c r="L19" s="3">
        <v>99</v>
      </c>
      <c r="M19" s="3">
        <v>415</v>
      </c>
      <c r="N19" s="10" t="s">
        <v>213</v>
      </c>
    </row>
    <row r="20" spans="1:14" x14ac:dyDescent="0.25">
      <c r="A20" s="4" t="s">
        <v>46</v>
      </c>
      <c r="B20" s="6" t="s">
        <v>198</v>
      </c>
      <c r="C20" s="6" t="s">
        <v>204</v>
      </c>
      <c r="D20" s="6" t="s">
        <v>225</v>
      </c>
      <c r="E20" s="3" t="s">
        <v>17</v>
      </c>
      <c r="F20" s="3">
        <v>58</v>
      </c>
      <c r="G20" s="3"/>
      <c r="H20" s="11">
        <f t="shared" si="0"/>
        <v>58</v>
      </c>
      <c r="I20" s="3">
        <v>23.7</v>
      </c>
      <c r="J20" s="3">
        <v>4.5999999999999996</v>
      </c>
      <c r="K20" s="3"/>
      <c r="L20" s="3">
        <v>143</v>
      </c>
      <c r="M20" s="3">
        <v>597</v>
      </c>
      <c r="N20" s="10" t="s">
        <v>213</v>
      </c>
    </row>
    <row r="21" spans="1:14" x14ac:dyDescent="0.25">
      <c r="A21" s="14" t="s">
        <v>47</v>
      </c>
      <c r="B21" s="6" t="s">
        <v>198</v>
      </c>
      <c r="C21" s="6" t="s">
        <v>204</v>
      </c>
      <c r="D21" s="6" t="s">
        <v>225</v>
      </c>
      <c r="E21" s="3" t="s">
        <v>48</v>
      </c>
      <c r="F21" s="3">
        <v>56</v>
      </c>
      <c r="G21" s="3"/>
      <c r="H21" s="11">
        <f t="shared" si="0"/>
        <v>56</v>
      </c>
      <c r="I21" s="3" t="s">
        <v>49</v>
      </c>
      <c r="J21" s="3" t="s">
        <v>50</v>
      </c>
      <c r="K21" s="3"/>
      <c r="L21" s="3" t="s">
        <v>51</v>
      </c>
      <c r="M21" s="3" t="s">
        <v>52</v>
      </c>
      <c r="N21" s="10" t="s">
        <v>213</v>
      </c>
    </row>
    <row r="22" spans="1:14" x14ac:dyDescent="0.25">
      <c r="A22" s="15" t="s">
        <v>53</v>
      </c>
      <c r="B22" s="8" t="s">
        <v>197</v>
      </c>
      <c r="C22" s="8" t="s">
        <v>203</v>
      </c>
      <c r="D22" s="8" t="s">
        <v>226</v>
      </c>
      <c r="E22" s="3"/>
      <c r="F22" s="3"/>
      <c r="G22" s="3">
        <v>24</v>
      </c>
      <c r="H22" s="11">
        <v>24</v>
      </c>
      <c r="I22" s="3">
        <v>11.2</v>
      </c>
      <c r="J22" s="3">
        <v>1.8</v>
      </c>
      <c r="K22" s="3">
        <v>2.5</v>
      </c>
      <c r="L22" s="3">
        <v>74</v>
      </c>
      <c r="M22" s="3">
        <v>311</v>
      </c>
      <c r="N22" s="10" t="s">
        <v>213</v>
      </c>
    </row>
    <row r="23" spans="1:14" x14ac:dyDescent="0.25">
      <c r="A23" s="2" t="s">
        <v>54</v>
      </c>
      <c r="B23" s="6" t="s">
        <v>198</v>
      </c>
      <c r="C23" s="6" t="s">
        <v>204</v>
      </c>
      <c r="D23" s="6" t="s">
        <v>224</v>
      </c>
      <c r="E23" s="3">
        <v>28</v>
      </c>
      <c r="F23" s="3">
        <v>49</v>
      </c>
      <c r="G23" s="3"/>
      <c r="H23" s="11">
        <f t="shared" si="0"/>
        <v>49</v>
      </c>
      <c r="I23" s="3">
        <v>18.399999999999999</v>
      </c>
      <c r="J23" s="3">
        <v>0.3</v>
      </c>
      <c r="K23" s="3"/>
      <c r="L23" s="3">
        <v>81</v>
      </c>
      <c r="M23" s="3">
        <v>340</v>
      </c>
      <c r="N23" s="10" t="s">
        <v>213</v>
      </c>
    </row>
    <row r="24" spans="1:14" x14ac:dyDescent="0.25">
      <c r="A24" s="2" t="s">
        <v>55</v>
      </c>
      <c r="B24" s="6" t="s">
        <v>198</v>
      </c>
      <c r="C24" s="6" t="s">
        <v>204</v>
      </c>
      <c r="D24" s="6" t="s">
        <v>224</v>
      </c>
      <c r="E24" s="3" t="s">
        <v>56</v>
      </c>
      <c r="F24" s="3">
        <v>57</v>
      </c>
      <c r="G24" s="3"/>
      <c r="H24" s="11">
        <f t="shared" si="0"/>
        <v>57</v>
      </c>
      <c r="I24" s="3" t="s">
        <v>58</v>
      </c>
      <c r="J24" s="3" t="s">
        <v>59</v>
      </c>
      <c r="K24" s="3"/>
      <c r="L24" s="3" t="s">
        <v>60</v>
      </c>
      <c r="M24" s="3" t="s">
        <v>61</v>
      </c>
      <c r="N24" s="10" t="s">
        <v>213</v>
      </c>
    </row>
    <row r="25" spans="1:14" ht="25.5" x14ac:dyDescent="0.25">
      <c r="A25" s="15" t="s">
        <v>239</v>
      </c>
      <c r="B25" s="8" t="s">
        <v>197</v>
      </c>
      <c r="C25" s="8" t="s">
        <v>203</v>
      </c>
      <c r="D25" s="8" t="s">
        <v>226</v>
      </c>
      <c r="E25" s="3"/>
      <c r="F25" s="3"/>
      <c r="G25" s="3" t="s">
        <v>62</v>
      </c>
      <c r="H25" s="11">
        <v>10.5</v>
      </c>
      <c r="I25" s="3" t="s">
        <v>63</v>
      </c>
      <c r="J25" s="3" t="s">
        <v>64</v>
      </c>
      <c r="K25" s="3" t="s">
        <v>65</v>
      </c>
      <c r="L25" s="3" t="s">
        <v>66</v>
      </c>
      <c r="M25" s="3" t="s">
        <v>67</v>
      </c>
      <c r="N25" s="10" t="s">
        <v>213</v>
      </c>
    </row>
    <row r="26" spans="1:14" x14ac:dyDescent="0.25">
      <c r="A26" s="14" t="s">
        <v>68</v>
      </c>
      <c r="B26" s="6" t="s">
        <v>198</v>
      </c>
      <c r="C26" s="6" t="s">
        <v>204</v>
      </c>
      <c r="D26" s="6" t="s">
        <v>225</v>
      </c>
      <c r="E26" s="3">
        <v>50</v>
      </c>
      <c r="F26" s="3">
        <v>53</v>
      </c>
      <c r="G26" s="3"/>
      <c r="H26" s="11">
        <f t="shared" si="0"/>
        <v>53</v>
      </c>
      <c r="I26" s="3">
        <v>18.899999999999999</v>
      </c>
      <c r="J26" s="3">
        <v>7.9</v>
      </c>
      <c r="K26" s="3"/>
      <c r="L26" s="3">
        <v>152</v>
      </c>
      <c r="M26" s="3">
        <v>636</v>
      </c>
      <c r="N26" s="10" t="s">
        <v>213</v>
      </c>
    </row>
    <row r="27" spans="1:14" x14ac:dyDescent="0.25">
      <c r="A27" s="4" t="s">
        <v>69</v>
      </c>
      <c r="B27" s="6" t="s">
        <v>198</v>
      </c>
      <c r="C27" s="6" t="s">
        <v>204</v>
      </c>
      <c r="D27" s="6" t="s">
        <v>224</v>
      </c>
      <c r="E27" s="3">
        <v>41</v>
      </c>
      <c r="F27" s="3">
        <v>53</v>
      </c>
      <c r="G27" s="3"/>
      <c r="H27" s="11">
        <f t="shared" si="0"/>
        <v>53</v>
      </c>
      <c r="I27" s="3">
        <v>17.8</v>
      </c>
      <c r="J27" s="3">
        <v>2.5</v>
      </c>
      <c r="K27" s="3"/>
      <c r="L27" s="3">
        <v>99</v>
      </c>
      <c r="M27" s="3">
        <v>412</v>
      </c>
      <c r="N27" s="10" t="s">
        <v>213</v>
      </c>
    </row>
    <row r="28" spans="1:14" x14ac:dyDescent="0.25">
      <c r="A28" s="4" t="s">
        <v>70</v>
      </c>
      <c r="B28" s="6" t="s">
        <v>198</v>
      </c>
      <c r="C28" s="6" t="s">
        <v>204</v>
      </c>
      <c r="D28" s="6" t="s">
        <v>225</v>
      </c>
      <c r="E28" s="3" t="s">
        <v>19</v>
      </c>
      <c r="F28" s="3">
        <v>52</v>
      </c>
      <c r="G28" s="3"/>
      <c r="H28" s="11">
        <f t="shared" si="0"/>
        <v>52</v>
      </c>
      <c r="I28" s="3">
        <v>19.7</v>
      </c>
      <c r="J28" s="3">
        <v>5.8</v>
      </c>
      <c r="K28" s="3"/>
      <c r="L28" s="3">
        <v>136</v>
      </c>
      <c r="M28" s="3">
        <v>571</v>
      </c>
      <c r="N28" s="10" t="s">
        <v>213</v>
      </c>
    </row>
    <row r="29" spans="1:14" x14ac:dyDescent="0.25">
      <c r="A29" s="15" t="s">
        <v>71</v>
      </c>
      <c r="B29" s="6" t="s">
        <v>198</v>
      </c>
      <c r="C29" s="6" t="s">
        <v>204</v>
      </c>
      <c r="D29" s="6" t="s">
        <v>225</v>
      </c>
      <c r="E29" s="3" t="s">
        <v>57</v>
      </c>
      <c r="F29" s="3">
        <v>60</v>
      </c>
      <c r="G29" s="3"/>
      <c r="H29" s="11">
        <f t="shared" si="0"/>
        <v>60</v>
      </c>
      <c r="I29" s="3">
        <v>14.9</v>
      </c>
      <c r="J29" s="3">
        <v>5.9</v>
      </c>
      <c r="K29" s="3"/>
      <c r="L29" s="3">
        <v>117</v>
      </c>
      <c r="M29" s="3">
        <v>489</v>
      </c>
      <c r="N29" s="10" t="s">
        <v>213</v>
      </c>
    </row>
    <row r="30" spans="1:14" ht="18.75" customHeight="1" x14ac:dyDescent="0.25">
      <c r="A30" s="15" t="s">
        <v>233</v>
      </c>
      <c r="B30" s="6" t="s">
        <v>198</v>
      </c>
      <c r="C30" s="6" t="s">
        <v>204</v>
      </c>
      <c r="D30" s="6" t="s">
        <v>225</v>
      </c>
      <c r="E30" s="3" t="s">
        <v>23</v>
      </c>
      <c r="F30" s="3">
        <v>62</v>
      </c>
      <c r="G30" s="3"/>
      <c r="H30" s="11">
        <f t="shared" si="0"/>
        <v>62</v>
      </c>
      <c r="I30" s="3" t="s">
        <v>24</v>
      </c>
      <c r="J30" s="3" t="s">
        <v>25</v>
      </c>
      <c r="K30" s="3"/>
      <c r="L30" s="3" t="s">
        <v>26</v>
      </c>
      <c r="M30" s="3" t="s">
        <v>27</v>
      </c>
      <c r="N30" s="10" t="s">
        <v>213</v>
      </c>
    </row>
    <row r="31" spans="1:14" x14ac:dyDescent="0.25">
      <c r="A31" s="4" t="s">
        <v>72</v>
      </c>
      <c r="B31" s="6" t="s">
        <v>198</v>
      </c>
      <c r="C31" s="6" t="s">
        <v>204</v>
      </c>
      <c r="D31" s="6" t="s">
        <v>224</v>
      </c>
      <c r="E31" s="3">
        <v>41</v>
      </c>
      <c r="F31" s="3">
        <v>53</v>
      </c>
      <c r="G31" s="3"/>
      <c r="H31" s="11">
        <f t="shared" si="0"/>
        <v>53</v>
      </c>
      <c r="I31" s="3">
        <v>17.8</v>
      </c>
      <c r="J31" s="3">
        <v>2.5</v>
      </c>
      <c r="K31" s="3"/>
      <c r="L31" s="3">
        <v>99</v>
      </c>
      <c r="M31" s="3">
        <v>412</v>
      </c>
      <c r="N31" s="10" t="s">
        <v>213</v>
      </c>
    </row>
    <row r="32" spans="1:14" x14ac:dyDescent="0.25">
      <c r="A32" s="4" t="s">
        <v>73</v>
      </c>
      <c r="B32" s="6" t="s">
        <v>198</v>
      </c>
      <c r="C32" s="6" t="s">
        <v>204</v>
      </c>
      <c r="D32" s="6" t="s">
        <v>225</v>
      </c>
      <c r="E32" s="3" t="s">
        <v>19</v>
      </c>
      <c r="F32" s="3">
        <v>52</v>
      </c>
      <c r="G32" s="3"/>
      <c r="H32" s="11">
        <f t="shared" si="0"/>
        <v>52</v>
      </c>
      <c r="I32" s="3">
        <v>19.7</v>
      </c>
      <c r="J32" s="3">
        <v>5.8</v>
      </c>
      <c r="K32" s="3"/>
      <c r="L32" s="3">
        <v>136</v>
      </c>
      <c r="M32" s="3">
        <v>571</v>
      </c>
      <c r="N32" s="10" t="s">
        <v>213</v>
      </c>
    </row>
    <row r="33" spans="1:14" x14ac:dyDescent="0.25">
      <c r="A33" s="2" t="s">
        <v>74</v>
      </c>
      <c r="B33" s="6" t="s">
        <v>198</v>
      </c>
      <c r="C33" s="6" t="s">
        <v>204</v>
      </c>
      <c r="D33" s="6" t="s">
        <v>225</v>
      </c>
      <c r="E33" s="3">
        <v>46</v>
      </c>
      <c r="F33" s="3">
        <v>57</v>
      </c>
      <c r="G33" s="3"/>
      <c r="H33" s="11">
        <f t="shared" si="0"/>
        <v>57</v>
      </c>
      <c r="I33" s="3">
        <v>20.399999999999999</v>
      </c>
      <c r="J33" s="3">
        <v>9.5</v>
      </c>
      <c r="K33" s="3"/>
      <c r="L33" s="3">
        <v>173</v>
      </c>
      <c r="M33" s="3">
        <v>723</v>
      </c>
      <c r="N33" s="10" t="s">
        <v>213</v>
      </c>
    </row>
    <row r="34" spans="1:14" x14ac:dyDescent="0.25">
      <c r="A34" s="14" t="s">
        <v>75</v>
      </c>
      <c r="B34" s="6" t="s">
        <v>198</v>
      </c>
      <c r="C34" s="6" t="s">
        <v>204</v>
      </c>
      <c r="D34" s="6" t="s">
        <v>225</v>
      </c>
      <c r="E34" s="3" t="s">
        <v>48</v>
      </c>
      <c r="F34" s="3">
        <v>62</v>
      </c>
      <c r="G34" s="3"/>
      <c r="H34" s="11">
        <f t="shared" si="0"/>
        <v>62</v>
      </c>
      <c r="I34" s="3">
        <v>20.5</v>
      </c>
      <c r="J34" s="3">
        <v>6.3</v>
      </c>
      <c r="K34" s="3"/>
      <c r="L34" s="3">
        <v>144</v>
      </c>
      <c r="M34" s="3">
        <v>604</v>
      </c>
      <c r="N34" s="10" t="s">
        <v>213</v>
      </c>
    </row>
    <row r="35" spans="1:14" x14ac:dyDescent="0.25">
      <c r="A35" s="4" t="s">
        <v>76</v>
      </c>
      <c r="B35" s="6" t="s">
        <v>198</v>
      </c>
      <c r="C35" s="6" t="s">
        <v>204</v>
      </c>
      <c r="D35" s="6" t="s">
        <v>225</v>
      </c>
      <c r="E35" s="3" t="s">
        <v>77</v>
      </c>
      <c r="F35" s="3">
        <v>37</v>
      </c>
      <c r="G35" s="3"/>
      <c r="H35" s="11">
        <f t="shared" si="0"/>
        <v>37</v>
      </c>
      <c r="I35" s="3">
        <v>17.600000000000001</v>
      </c>
      <c r="J35" s="3">
        <v>2.1</v>
      </c>
      <c r="K35" s="3"/>
      <c r="L35" s="3">
        <v>94</v>
      </c>
      <c r="M35" s="3">
        <v>394</v>
      </c>
      <c r="N35" s="10" t="s">
        <v>213</v>
      </c>
    </row>
    <row r="36" spans="1:14" x14ac:dyDescent="0.25">
      <c r="A36" s="14" t="s">
        <v>78</v>
      </c>
      <c r="B36" s="8" t="s">
        <v>197</v>
      </c>
      <c r="C36" s="8" t="s">
        <v>203</v>
      </c>
      <c r="D36" s="8" t="s">
        <v>226</v>
      </c>
      <c r="E36" s="3" t="s">
        <v>79</v>
      </c>
      <c r="F36" s="3"/>
      <c r="G36" s="3">
        <v>10.8</v>
      </c>
      <c r="H36" s="11">
        <v>10.8</v>
      </c>
      <c r="I36" s="3">
        <v>1.1000000000000001</v>
      </c>
      <c r="J36" s="3"/>
      <c r="K36" s="3">
        <v>3.9</v>
      </c>
      <c r="L36" s="3">
        <v>72</v>
      </c>
      <c r="M36" s="3">
        <v>302</v>
      </c>
      <c r="N36" s="10" t="s">
        <v>213</v>
      </c>
    </row>
    <row r="37" spans="1:14" x14ac:dyDescent="0.25">
      <c r="A37" s="14" t="s">
        <v>80</v>
      </c>
      <c r="B37" s="6" t="s">
        <v>198</v>
      </c>
      <c r="C37" s="6" t="s">
        <v>204</v>
      </c>
      <c r="D37" s="6" t="s">
        <v>225</v>
      </c>
      <c r="E37" s="3" t="s">
        <v>48</v>
      </c>
      <c r="F37" s="3">
        <v>62</v>
      </c>
      <c r="G37" s="3"/>
      <c r="H37" s="11">
        <f t="shared" si="0"/>
        <v>62</v>
      </c>
      <c r="I37" s="3">
        <v>20.5</v>
      </c>
      <c r="J37" s="3">
        <v>6.3</v>
      </c>
      <c r="K37" s="3"/>
      <c r="L37" s="3">
        <v>144</v>
      </c>
      <c r="M37" s="3">
        <v>604</v>
      </c>
      <c r="N37" s="10" t="s">
        <v>213</v>
      </c>
    </row>
    <row r="38" spans="1:14" x14ac:dyDescent="0.25">
      <c r="A38" s="2" t="s">
        <v>81</v>
      </c>
      <c r="B38" s="6" t="s">
        <v>198</v>
      </c>
      <c r="C38" s="6" t="s">
        <v>204</v>
      </c>
      <c r="D38" s="6" t="s">
        <v>224</v>
      </c>
      <c r="E38" s="3">
        <v>36</v>
      </c>
      <c r="F38" s="3">
        <v>54</v>
      </c>
      <c r="G38" s="3"/>
      <c r="H38" s="11">
        <f t="shared" si="0"/>
        <v>54</v>
      </c>
      <c r="I38" s="3">
        <v>17.5</v>
      </c>
      <c r="J38" s="3">
        <v>4.7</v>
      </c>
      <c r="K38" s="3"/>
      <c r="L38" s="3">
        <v>117</v>
      </c>
      <c r="M38" s="3">
        <v>490</v>
      </c>
      <c r="N38" s="10" t="s">
        <v>213</v>
      </c>
    </row>
    <row r="39" spans="1:14" ht="25.5" x14ac:dyDescent="0.25">
      <c r="A39" s="15" t="s">
        <v>240</v>
      </c>
      <c r="B39" s="8" t="s">
        <v>197</v>
      </c>
      <c r="C39" s="8" t="s">
        <v>203</v>
      </c>
      <c r="D39" s="8" t="s">
        <v>226</v>
      </c>
      <c r="E39" s="3"/>
      <c r="F39" s="3"/>
      <c r="G39" s="3" t="s">
        <v>62</v>
      </c>
      <c r="H39" s="11">
        <v>10.5</v>
      </c>
      <c r="I39" s="3" t="s">
        <v>63</v>
      </c>
      <c r="J39" s="3" t="s">
        <v>64</v>
      </c>
      <c r="K39" s="3" t="s">
        <v>65</v>
      </c>
      <c r="L39" s="3" t="s">
        <v>66</v>
      </c>
      <c r="M39" s="3" t="s">
        <v>67</v>
      </c>
      <c r="N39" s="10" t="s">
        <v>213</v>
      </c>
    </row>
    <row r="40" spans="1:14" x14ac:dyDescent="0.25">
      <c r="A40" s="14" t="s">
        <v>82</v>
      </c>
      <c r="B40" s="8" t="s">
        <v>197</v>
      </c>
      <c r="C40" s="8" t="s">
        <v>201</v>
      </c>
      <c r="D40" s="8" t="s">
        <v>201</v>
      </c>
      <c r="E40" s="3"/>
      <c r="F40" s="3"/>
      <c r="G40" s="3">
        <v>67</v>
      </c>
      <c r="H40" s="11">
        <v>67</v>
      </c>
      <c r="I40" s="3">
        <v>17.899999999999999</v>
      </c>
      <c r="J40" s="3">
        <v>1.3</v>
      </c>
      <c r="K40" s="3"/>
      <c r="L40" s="3">
        <v>88</v>
      </c>
      <c r="M40" s="3">
        <v>369</v>
      </c>
      <c r="N40" s="10" t="s">
        <v>213</v>
      </c>
    </row>
    <row r="41" spans="1:14" x14ac:dyDescent="0.25">
      <c r="A41" s="4" t="s">
        <v>83</v>
      </c>
      <c r="B41" s="6" t="s">
        <v>198</v>
      </c>
      <c r="C41" s="6" t="s">
        <v>204</v>
      </c>
      <c r="D41" s="6" t="s">
        <v>225</v>
      </c>
      <c r="E41" s="3" t="s">
        <v>19</v>
      </c>
      <c r="F41" s="3">
        <v>52</v>
      </c>
      <c r="G41" s="3"/>
      <c r="H41" s="11">
        <f t="shared" si="0"/>
        <v>52</v>
      </c>
      <c r="I41" s="3">
        <v>19.7</v>
      </c>
      <c r="J41" s="3">
        <v>5.8</v>
      </c>
      <c r="K41" s="3"/>
      <c r="L41" s="3">
        <v>136</v>
      </c>
      <c r="M41" s="3">
        <v>571</v>
      </c>
      <c r="N41" s="10" t="s">
        <v>213</v>
      </c>
    </row>
    <row r="42" spans="1:14" x14ac:dyDescent="0.25">
      <c r="A42" s="14" t="s">
        <v>84</v>
      </c>
      <c r="B42" s="8" t="s">
        <v>197</v>
      </c>
      <c r="C42" s="8" t="s">
        <v>203</v>
      </c>
      <c r="D42" s="8" t="s">
        <v>226</v>
      </c>
      <c r="E42" s="3"/>
      <c r="F42" s="3"/>
      <c r="G42" s="3">
        <v>10</v>
      </c>
      <c r="H42" s="11">
        <v>10</v>
      </c>
      <c r="I42" s="3">
        <v>8.5</v>
      </c>
      <c r="J42" s="3">
        <v>1.8</v>
      </c>
      <c r="K42" s="3">
        <v>2.7</v>
      </c>
      <c r="L42" s="3">
        <v>64</v>
      </c>
      <c r="M42" s="3">
        <v>266</v>
      </c>
      <c r="N42" s="10" t="s">
        <v>213</v>
      </c>
    </row>
    <row r="43" spans="1:14" x14ac:dyDescent="0.25">
      <c r="A43" s="14" t="s">
        <v>85</v>
      </c>
      <c r="B43" s="8" t="s">
        <v>197</v>
      </c>
      <c r="C43" s="8" t="s">
        <v>201</v>
      </c>
      <c r="D43" s="8" t="s">
        <v>201</v>
      </c>
      <c r="E43" s="3"/>
      <c r="F43" s="3"/>
      <c r="G43" s="3" t="s">
        <v>86</v>
      </c>
      <c r="H43" s="11">
        <v>63</v>
      </c>
      <c r="I43" s="3">
        <v>17.899999999999999</v>
      </c>
      <c r="J43" s="3">
        <v>1.3</v>
      </c>
      <c r="K43" s="3"/>
      <c r="L43" s="3">
        <v>88</v>
      </c>
      <c r="M43" s="3">
        <v>369</v>
      </c>
      <c r="N43" s="10" t="s">
        <v>213</v>
      </c>
    </row>
    <row r="44" spans="1:14" x14ac:dyDescent="0.25">
      <c r="A44" s="4" t="s">
        <v>87</v>
      </c>
      <c r="B44" s="6" t="s">
        <v>198</v>
      </c>
      <c r="C44" s="6" t="s">
        <v>204</v>
      </c>
      <c r="D44" s="6" t="s">
        <v>224</v>
      </c>
      <c r="E44" s="3">
        <v>36</v>
      </c>
      <c r="F44" s="3">
        <v>54</v>
      </c>
      <c r="G44" s="3">
        <v>17.5</v>
      </c>
      <c r="H44" s="11">
        <f t="shared" si="0"/>
        <v>54</v>
      </c>
      <c r="I44" s="3">
        <v>4.7</v>
      </c>
      <c r="J44" s="3"/>
      <c r="K44" s="3"/>
      <c r="L44" s="3">
        <v>117</v>
      </c>
      <c r="M44" s="3">
        <v>490</v>
      </c>
      <c r="N44" s="10" t="s">
        <v>213</v>
      </c>
    </row>
    <row r="45" spans="1:14" x14ac:dyDescent="0.25">
      <c r="A45" s="2" t="s">
        <v>88</v>
      </c>
      <c r="B45" s="6" t="s">
        <v>198</v>
      </c>
      <c r="C45" s="6" t="s">
        <v>204</v>
      </c>
      <c r="D45" s="6" t="s">
        <v>225</v>
      </c>
      <c r="E45" s="3" t="s">
        <v>56</v>
      </c>
      <c r="F45" s="3">
        <v>63</v>
      </c>
      <c r="G45" s="3"/>
      <c r="H45" s="11">
        <f t="shared" si="0"/>
        <v>63</v>
      </c>
      <c r="I45" s="3" t="s">
        <v>11</v>
      </c>
      <c r="J45" s="3" t="s">
        <v>89</v>
      </c>
      <c r="K45" s="3"/>
      <c r="L45" s="3" t="s">
        <v>90</v>
      </c>
      <c r="M45" s="3" t="s">
        <v>91</v>
      </c>
      <c r="N45" s="10" t="s">
        <v>213</v>
      </c>
    </row>
    <row r="46" spans="1:14" x14ac:dyDescent="0.25">
      <c r="A46" s="2" t="s">
        <v>92</v>
      </c>
      <c r="B46" s="6" t="s">
        <v>198</v>
      </c>
      <c r="C46" s="6" t="s">
        <v>204</v>
      </c>
      <c r="D46" s="6" t="s">
        <v>224</v>
      </c>
      <c r="E46" s="3">
        <v>40</v>
      </c>
      <c r="F46" s="3">
        <v>54</v>
      </c>
      <c r="G46" s="3"/>
      <c r="H46" s="11">
        <f t="shared" si="0"/>
        <v>54</v>
      </c>
      <c r="I46" s="3">
        <v>19.899999999999999</v>
      </c>
      <c r="J46" s="3">
        <v>2.2000000000000002</v>
      </c>
      <c r="K46" s="3"/>
      <c r="L46" s="3">
        <v>105</v>
      </c>
      <c r="M46" s="3">
        <v>439</v>
      </c>
      <c r="N46" s="10" t="s">
        <v>213</v>
      </c>
    </row>
    <row r="47" spans="1:14" ht="18" customHeight="1" x14ac:dyDescent="0.25">
      <c r="A47" s="15" t="s">
        <v>234</v>
      </c>
      <c r="B47" s="6" t="s">
        <v>198</v>
      </c>
      <c r="C47" s="6" t="s">
        <v>204</v>
      </c>
      <c r="D47" s="6" t="s">
        <v>225</v>
      </c>
      <c r="E47" s="3" t="s">
        <v>23</v>
      </c>
      <c r="F47" s="3">
        <v>62</v>
      </c>
      <c r="G47" s="3"/>
      <c r="H47" s="11">
        <f t="shared" si="0"/>
        <v>62</v>
      </c>
      <c r="I47" s="3" t="s">
        <v>24</v>
      </c>
      <c r="J47" s="3" t="s">
        <v>25</v>
      </c>
      <c r="K47" s="3"/>
      <c r="L47" s="3" t="s">
        <v>26</v>
      </c>
      <c r="M47" s="3" t="s">
        <v>27</v>
      </c>
      <c r="N47" s="10" t="s">
        <v>213</v>
      </c>
    </row>
    <row r="48" spans="1:14" x14ac:dyDescent="0.25">
      <c r="A48" s="4" t="s">
        <v>93</v>
      </c>
      <c r="B48" s="6" t="s">
        <v>198</v>
      </c>
      <c r="C48" s="6" t="s">
        <v>204</v>
      </c>
      <c r="D48" s="6" t="s">
        <v>224</v>
      </c>
      <c r="E48" s="3">
        <v>41</v>
      </c>
      <c r="F48" s="3">
        <v>53</v>
      </c>
      <c r="G48" s="3"/>
      <c r="H48" s="11">
        <f t="shared" si="0"/>
        <v>53</v>
      </c>
      <c r="I48" s="3">
        <v>17.8</v>
      </c>
      <c r="J48" s="3">
        <v>2.5</v>
      </c>
      <c r="K48" s="3"/>
      <c r="L48" s="3">
        <v>99</v>
      </c>
      <c r="M48" s="3">
        <v>412</v>
      </c>
      <c r="N48" s="10" t="s">
        <v>213</v>
      </c>
    </row>
    <row r="49" spans="1:14" x14ac:dyDescent="0.25">
      <c r="A49" s="15" t="s">
        <v>94</v>
      </c>
      <c r="B49" s="6" t="s">
        <v>198</v>
      </c>
      <c r="C49" s="6" t="s">
        <v>204</v>
      </c>
      <c r="D49" s="6" t="s">
        <v>225</v>
      </c>
      <c r="E49" s="3" t="s">
        <v>48</v>
      </c>
      <c r="F49" s="3">
        <v>62</v>
      </c>
      <c r="G49" s="3"/>
      <c r="H49" s="11">
        <f t="shared" si="0"/>
        <v>62</v>
      </c>
      <c r="I49" s="3">
        <v>20</v>
      </c>
      <c r="J49" s="3">
        <v>8.1</v>
      </c>
      <c r="K49" s="3"/>
      <c r="L49" s="3">
        <v>158</v>
      </c>
      <c r="M49" s="3">
        <v>663</v>
      </c>
      <c r="N49" s="10" t="s">
        <v>213</v>
      </c>
    </row>
    <row r="50" spans="1:14" x14ac:dyDescent="0.25">
      <c r="A50" s="2" t="s">
        <v>95</v>
      </c>
      <c r="B50" s="6" t="s">
        <v>198</v>
      </c>
      <c r="C50" s="6" t="s">
        <v>204</v>
      </c>
      <c r="D50" s="6" t="s">
        <v>224</v>
      </c>
      <c r="E50" s="3">
        <v>34</v>
      </c>
      <c r="F50" s="3">
        <v>49</v>
      </c>
      <c r="G50" s="3"/>
      <c r="H50" s="11">
        <f t="shared" si="0"/>
        <v>49</v>
      </c>
      <c r="I50" s="3">
        <v>17.600000000000001</v>
      </c>
      <c r="J50" s="3">
        <v>1.6</v>
      </c>
      <c r="K50" s="3"/>
      <c r="L50" s="3">
        <v>90</v>
      </c>
      <c r="M50" s="3">
        <v>375</v>
      </c>
      <c r="N50" s="10" t="s">
        <v>213</v>
      </c>
    </row>
    <row r="51" spans="1:14" x14ac:dyDescent="0.25">
      <c r="A51" s="15" t="s">
        <v>96</v>
      </c>
      <c r="B51" s="6" t="s">
        <v>198</v>
      </c>
      <c r="C51" s="6" t="s">
        <v>204</v>
      </c>
      <c r="D51" s="6" t="s">
        <v>225</v>
      </c>
      <c r="E51" s="3" t="s">
        <v>48</v>
      </c>
      <c r="F51" s="3">
        <v>56</v>
      </c>
      <c r="G51" s="3"/>
      <c r="H51" s="11">
        <f t="shared" si="0"/>
        <v>56</v>
      </c>
      <c r="I51" s="3" t="s">
        <v>49</v>
      </c>
      <c r="J51" s="3" t="s">
        <v>50</v>
      </c>
      <c r="K51" s="3"/>
      <c r="L51" s="3" t="s">
        <v>51</v>
      </c>
      <c r="M51" s="3" t="s">
        <v>52</v>
      </c>
      <c r="N51" s="10" t="s">
        <v>213</v>
      </c>
    </row>
    <row r="52" spans="1:14" x14ac:dyDescent="0.25">
      <c r="A52" s="4" t="s">
        <v>97</v>
      </c>
      <c r="B52" s="6" t="s">
        <v>198</v>
      </c>
      <c r="C52" s="6" t="s">
        <v>204</v>
      </c>
      <c r="D52" s="6" t="s">
        <v>224</v>
      </c>
      <c r="E52" s="3" t="s">
        <v>98</v>
      </c>
      <c r="F52" s="3">
        <v>36</v>
      </c>
      <c r="G52" s="3"/>
      <c r="H52" s="11">
        <f t="shared" si="0"/>
        <v>36</v>
      </c>
      <c r="I52" s="3">
        <v>18.8</v>
      </c>
      <c r="J52" s="3">
        <v>0.7</v>
      </c>
      <c r="K52" s="3"/>
      <c r="L52" s="3">
        <v>87</v>
      </c>
      <c r="M52" s="3">
        <v>362</v>
      </c>
      <c r="N52" s="10" t="s">
        <v>213</v>
      </c>
    </row>
    <row r="53" spans="1:14" x14ac:dyDescent="0.25">
      <c r="A53" s="4" t="s">
        <v>100</v>
      </c>
      <c r="B53" s="6" t="s">
        <v>198</v>
      </c>
      <c r="C53" s="6" t="s">
        <v>204</v>
      </c>
      <c r="D53" s="6" t="s">
        <v>225</v>
      </c>
      <c r="E53" s="3">
        <v>34</v>
      </c>
      <c r="F53" s="3">
        <v>50</v>
      </c>
      <c r="G53" s="3"/>
      <c r="H53" s="11">
        <f t="shared" si="0"/>
        <v>50</v>
      </c>
      <c r="I53" s="3">
        <v>19.8</v>
      </c>
      <c r="J53" s="3">
        <v>4</v>
      </c>
      <c r="K53" s="3"/>
      <c r="L53" s="3">
        <v>121</v>
      </c>
      <c r="M53" s="3">
        <v>505</v>
      </c>
      <c r="N53" s="10" t="s">
        <v>213</v>
      </c>
    </row>
    <row r="54" spans="1:14" x14ac:dyDescent="0.25">
      <c r="A54" s="4" t="s">
        <v>101</v>
      </c>
      <c r="B54" s="6" t="s">
        <v>198</v>
      </c>
      <c r="C54" s="6" t="s">
        <v>204</v>
      </c>
      <c r="D54" s="6" t="s">
        <v>224</v>
      </c>
      <c r="E54" s="3">
        <v>36</v>
      </c>
      <c r="F54" s="3">
        <v>54</v>
      </c>
      <c r="G54" s="3"/>
      <c r="H54" s="11">
        <f t="shared" si="0"/>
        <v>54</v>
      </c>
      <c r="I54" s="3">
        <v>17.5</v>
      </c>
      <c r="J54" s="3">
        <v>4.7</v>
      </c>
      <c r="K54" s="3"/>
      <c r="L54" s="3">
        <v>117</v>
      </c>
      <c r="M54" s="3">
        <v>490</v>
      </c>
      <c r="N54" s="10" t="s">
        <v>213</v>
      </c>
    </row>
    <row r="55" spans="1:14" x14ac:dyDescent="0.25">
      <c r="A55" s="14" t="s">
        <v>102</v>
      </c>
      <c r="B55" s="6" t="s">
        <v>198</v>
      </c>
      <c r="C55" s="6" t="s">
        <v>204</v>
      </c>
      <c r="D55" s="6" t="s">
        <v>225</v>
      </c>
      <c r="E55" s="3" t="s">
        <v>17</v>
      </c>
      <c r="F55" s="3">
        <v>58</v>
      </c>
      <c r="G55" s="3"/>
      <c r="H55" s="11">
        <f t="shared" si="0"/>
        <v>58</v>
      </c>
      <c r="I55" s="3">
        <v>23.7</v>
      </c>
      <c r="J55" s="3">
        <v>4.5999999999999996</v>
      </c>
      <c r="K55" s="3"/>
      <c r="L55" s="3">
        <v>143</v>
      </c>
      <c r="M55" s="3">
        <v>597</v>
      </c>
      <c r="N55" s="10" t="s">
        <v>213</v>
      </c>
    </row>
    <row r="56" spans="1:14" x14ac:dyDescent="0.25">
      <c r="A56" s="14" t="s">
        <v>103</v>
      </c>
      <c r="B56" s="6" t="s">
        <v>198</v>
      </c>
      <c r="C56" s="6" t="s">
        <v>204</v>
      </c>
      <c r="D56" s="6" t="s">
        <v>225</v>
      </c>
      <c r="E56" s="3" t="s">
        <v>20</v>
      </c>
      <c r="F56" s="3">
        <v>65</v>
      </c>
      <c r="G56" s="3"/>
      <c r="H56" s="11">
        <f t="shared" si="0"/>
        <v>65</v>
      </c>
      <c r="I56" s="3">
        <v>20.2</v>
      </c>
      <c r="J56" s="3">
        <v>4.5</v>
      </c>
      <c r="K56" s="3"/>
      <c r="L56" s="3">
        <v>127</v>
      </c>
      <c r="M56" s="3">
        <v>531</v>
      </c>
      <c r="N56" s="10" t="s">
        <v>213</v>
      </c>
    </row>
    <row r="57" spans="1:14" x14ac:dyDescent="0.25">
      <c r="A57" s="14" t="s">
        <v>104</v>
      </c>
      <c r="B57" s="8" t="s">
        <v>197</v>
      </c>
      <c r="C57" s="8" t="s">
        <v>203</v>
      </c>
      <c r="D57" s="8" t="s">
        <v>226</v>
      </c>
      <c r="E57" s="3"/>
      <c r="F57" s="3"/>
      <c r="G57" s="3">
        <v>24</v>
      </c>
      <c r="H57" s="11">
        <v>24</v>
      </c>
      <c r="I57" s="3">
        <v>11.2</v>
      </c>
      <c r="J57" s="3">
        <v>1.8</v>
      </c>
      <c r="K57" s="3">
        <v>2.5</v>
      </c>
      <c r="L57" s="3">
        <v>74</v>
      </c>
      <c r="M57" s="3">
        <v>311</v>
      </c>
      <c r="N57" s="10" t="s">
        <v>213</v>
      </c>
    </row>
    <row r="58" spans="1:14" x14ac:dyDescent="0.25">
      <c r="A58" s="4" t="s">
        <v>105</v>
      </c>
      <c r="B58" s="6" t="s">
        <v>198</v>
      </c>
      <c r="C58" s="6" t="s">
        <v>204</v>
      </c>
      <c r="D58" s="6" t="s">
        <v>224</v>
      </c>
      <c r="E58" s="3">
        <v>34</v>
      </c>
      <c r="F58" s="3">
        <v>49</v>
      </c>
      <c r="G58" s="3"/>
      <c r="H58" s="11">
        <f t="shared" si="0"/>
        <v>49</v>
      </c>
      <c r="I58" s="3">
        <v>13</v>
      </c>
      <c r="J58" s="3">
        <v>13.7</v>
      </c>
      <c r="K58" s="3"/>
      <c r="L58" s="3">
        <v>179</v>
      </c>
      <c r="M58" s="3">
        <v>749</v>
      </c>
      <c r="N58" s="10" t="s">
        <v>213</v>
      </c>
    </row>
    <row r="59" spans="1:14" x14ac:dyDescent="0.25">
      <c r="A59" s="2" t="s">
        <v>106</v>
      </c>
      <c r="B59" s="6" t="s">
        <v>198</v>
      </c>
      <c r="C59" s="6" t="s">
        <v>204</v>
      </c>
      <c r="D59" s="6" t="s">
        <v>224</v>
      </c>
      <c r="E59" s="3">
        <v>35</v>
      </c>
      <c r="F59" s="3">
        <v>48</v>
      </c>
      <c r="G59" s="3"/>
      <c r="H59" s="11">
        <f t="shared" si="0"/>
        <v>48</v>
      </c>
      <c r="I59" s="3">
        <v>18.600000000000001</v>
      </c>
      <c r="J59" s="3">
        <v>0.2</v>
      </c>
      <c r="K59" s="3"/>
      <c r="L59" s="3">
        <v>81</v>
      </c>
      <c r="M59" s="3">
        <v>340</v>
      </c>
      <c r="N59" s="10" t="s">
        <v>213</v>
      </c>
    </row>
    <row r="60" spans="1:14" x14ac:dyDescent="0.25">
      <c r="A60" s="2" t="s">
        <v>107</v>
      </c>
      <c r="B60" s="6" t="s">
        <v>198</v>
      </c>
      <c r="C60" s="6" t="s">
        <v>204</v>
      </c>
      <c r="D60" s="6" t="s">
        <v>224</v>
      </c>
      <c r="E60" s="3">
        <v>46</v>
      </c>
      <c r="F60" s="3">
        <v>59</v>
      </c>
      <c r="G60" s="3"/>
      <c r="H60" s="11">
        <f t="shared" si="0"/>
        <v>59</v>
      </c>
      <c r="I60" s="3">
        <v>20.100000000000001</v>
      </c>
      <c r="J60" s="3">
        <v>3.9</v>
      </c>
      <c r="K60" s="3"/>
      <c r="L60" s="3">
        <v>121</v>
      </c>
      <c r="M60" s="3">
        <v>506</v>
      </c>
      <c r="N60" s="10" t="s">
        <v>213</v>
      </c>
    </row>
    <row r="61" spans="1:14" x14ac:dyDescent="0.25">
      <c r="A61" s="14" t="s">
        <v>108</v>
      </c>
      <c r="B61" s="8" t="s">
        <v>197</v>
      </c>
      <c r="C61" s="8" t="s">
        <v>203</v>
      </c>
      <c r="D61" s="8" t="s">
        <v>226</v>
      </c>
      <c r="E61" s="3"/>
      <c r="F61" s="3"/>
      <c r="G61" s="3" t="s">
        <v>79</v>
      </c>
      <c r="H61" s="11">
        <v>18</v>
      </c>
      <c r="I61" s="3">
        <v>10.8</v>
      </c>
      <c r="J61" s="3">
        <v>1.1000000000000001</v>
      </c>
      <c r="K61" s="3">
        <v>3.9</v>
      </c>
      <c r="L61" s="3">
        <v>72</v>
      </c>
      <c r="M61" s="3">
        <v>302</v>
      </c>
      <c r="N61" s="10" t="s">
        <v>213</v>
      </c>
    </row>
    <row r="62" spans="1:14" x14ac:dyDescent="0.25">
      <c r="A62" s="4" t="s">
        <v>109</v>
      </c>
      <c r="B62" s="6" t="s">
        <v>198</v>
      </c>
      <c r="C62" s="6" t="s">
        <v>204</v>
      </c>
      <c r="D62" s="6" t="s">
        <v>225</v>
      </c>
      <c r="E62" s="3" t="s">
        <v>110</v>
      </c>
      <c r="F62" s="3">
        <v>57</v>
      </c>
      <c r="G62" s="3"/>
      <c r="H62" s="11">
        <f t="shared" si="0"/>
        <v>57</v>
      </c>
      <c r="I62" s="3">
        <v>20.399999999999999</v>
      </c>
      <c r="J62" s="3">
        <v>3.2</v>
      </c>
      <c r="K62" s="3"/>
      <c r="L62" s="3">
        <v>116</v>
      </c>
      <c r="M62" s="3">
        <v>485</v>
      </c>
      <c r="N62" s="10" t="s">
        <v>213</v>
      </c>
    </row>
    <row r="63" spans="1:14" x14ac:dyDescent="0.25">
      <c r="A63" s="4" t="s">
        <v>111</v>
      </c>
      <c r="B63" s="6" t="s">
        <v>198</v>
      </c>
      <c r="C63" s="6" t="s">
        <v>204</v>
      </c>
      <c r="D63" s="6" t="s">
        <v>225</v>
      </c>
      <c r="E63" s="3" t="s">
        <v>110</v>
      </c>
      <c r="F63" s="3">
        <v>57</v>
      </c>
      <c r="G63" s="3"/>
      <c r="H63" s="11">
        <f t="shared" si="0"/>
        <v>57</v>
      </c>
      <c r="I63" s="3">
        <v>20.399999999999999</v>
      </c>
      <c r="J63" s="3">
        <v>3.2</v>
      </c>
      <c r="K63" s="3"/>
      <c r="L63" s="3">
        <v>116</v>
      </c>
      <c r="M63" s="3">
        <v>485</v>
      </c>
      <c r="N63" s="10" t="s">
        <v>213</v>
      </c>
    </row>
    <row r="64" spans="1:14" x14ac:dyDescent="0.25">
      <c r="A64" s="14" t="s">
        <v>112</v>
      </c>
      <c r="B64" s="6" t="s">
        <v>198</v>
      </c>
      <c r="C64" s="6" t="s">
        <v>204</v>
      </c>
      <c r="D64" s="6" t="s">
        <v>225</v>
      </c>
      <c r="E64" s="3" t="s">
        <v>20</v>
      </c>
      <c r="F64" s="3">
        <v>65</v>
      </c>
      <c r="G64" s="3"/>
      <c r="H64" s="11">
        <f t="shared" si="0"/>
        <v>65</v>
      </c>
      <c r="I64" s="3">
        <v>20.2</v>
      </c>
      <c r="J64" s="3">
        <v>4.5</v>
      </c>
      <c r="K64" s="3"/>
      <c r="L64" s="3">
        <v>127</v>
      </c>
      <c r="M64" s="3">
        <v>531</v>
      </c>
      <c r="N64" s="10" t="s">
        <v>213</v>
      </c>
    </row>
    <row r="65" spans="1:20" x14ac:dyDescent="0.25">
      <c r="A65" s="14" t="s">
        <v>113</v>
      </c>
      <c r="B65" s="6" t="s">
        <v>198</v>
      </c>
      <c r="C65" s="6" t="s">
        <v>204</v>
      </c>
      <c r="D65" s="6" t="s">
        <v>225</v>
      </c>
      <c r="E65" s="3" t="s">
        <v>114</v>
      </c>
      <c r="F65" s="3">
        <v>52</v>
      </c>
      <c r="G65" s="3"/>
      <c r="H65" s="11">
        <f t="shared" si="0"/>
        <v>52</v>
      </c>
      <c r="I65" s="3">
        <v>21.3</v>
      </c>
      <c r="J65" s="3">
        <v>2.5</v>
      </c>
      <c r="K65" s="3"/>
      <c r="L65" s="3">
        <v>114</v>
      </c>
      <c r="M65" s="3">
        <v>475</v>
      </c>
      <c r="N65" s="10" t="s">
        <v>213</v>
      </c>
    </row>
    <row r="66" spans="1:20" x14ac:dyDescent="0.25">
      <c r="A66" s="4" t="s">
        <v>115</v>
      </c>
      <c r="B66" s="6" t="s">
        <v>198</v>
      </c>
      <c r="C66" s="6" t="s">
        <v>204</v>
      </c>
      <c r="D66" s="6" t="s">
        <v>225</v>
      </c>
      <c r="E66" s="3" t="s">
        <v>19</v>
      </c>
      <c r="F66" s="3">
        <v>52</v>
      </c>
      <c r="G66" s="3"/>
      <c r="H66" s="11">
        <f t="shared" ref="H66:H127" si="1">F66</f>
        <v>52</v>
      </c>
      <c r="I66" s="3">
        <v>19.7</v>
      </c>
      <c r="J66" s="3">
        <v>5.8</v>
      </c>
      <c r="K66" s="3"/>
      <c r="L66" s="3">
        <v>136</v>
      </c>
      <c r="M66" s="3">
        <v>571</v>
      </c>
      <c r="N66" s="10" t="s">
        <v>213</v>
      </c>
    </row>
    <row r="67" spans="1:20" x14ac:dyDescent="0.25">
      <c r="A67" s="2" t="s">
        <v>116</v>
      </c>
      <c r="B67" s="6" t="s">
        <v>198</v>
      </c>
      <c r="C67" s="6" t="s">
        <v>204</v>
      </c>
      <c r="D67" s="6" t="s">
        <v>224</v>
      </c>
      <c r="E67" s="3" t="s">
        <v>98</v>
      </c>
      <c r="F67" s="3">
        <v>56</v>
      </c>
      <c r="G67" s="3"/>
      <c r="H67" s="11">
        <f t="shared" si="1"/>
        <v>56</v>
      </c>
      <c r="I67" s="3" t="s">
        <v>117</v>
      </c>
      <c r="J67" s="3" t="s">
        <v>118</v>
      </c>
      <c r="K67" s="3"/>
      <c r="L67" s="3" t="s">
        <v>10</v>
      </c>
      <c r="M67" s="3" t="s">
        <v>119</v>
      </c>
      <c r="N67" s="10" t="s">
        <v>213</v>
      </c>
    </row>
    <row r="68" spans="1:20" ht="15.75" x14ac:dyDescent="0.25">
      <c r="A68" s="2" t="s">
        <v>120</v>
      </c>
      <c r="B68" s="6" t="s">
        <v>198</v>
      </c>
      <c r="C68" s="6" t="s">
        <v>204</v>
      </c>
      <c r="D68" s="6" t="s">
        <v>225</v>
      </c>
      <c r="E68" s="3" t="s">
        <v>19</v>
      </c>
      <c r="F68" s="3">
        <v>53</v>
      </c>
      <c r="G68" s="3"/>
      <c r="H68" s="11">
        <f t="shared" si="1"/>
        <v>53</v>
      </c>
      <c r="I68" s="3">
        <v>22</v>
      </c>
      <c r="J68" s="3" t="s">
        <v>121</v>
      </c>
      <c r="K68" s="3"/>
      <c r="L68" s="3" t="s">
        <v>122</v>
      </c>
      <c r="M68" s="3" t="s">
        <v>123</v>
      </c>
      <c r="N68" s="10" t="s">
        <v>213</v>
      </c>
    </row>
    <row r="69" spans="1:20" ht="25.5" x14ac:dyDescent="0.25">
      <c r="A69" s="15" t="s">
        <v>235</v>
      </c>
      <c r="B69" s="6" t="s">
        <v>198</v>
      </c>
      <c r="C69" s="6" t="s">
        <v>204</v>
      </c>
      <c r="D69" s="6" t="s">
        <v>225</v>
      </c>
      <c r="E69" s="3" t="s">
        <v>23</v>
      </c>
      <c r="F69" s="3">
        <v>62</v>
      </c>
      <c r="G69" s="3"/>
      <c r="H69" s="11">
        <f t="shared" si="1"/>
        <v>62</v>
      </c>
      <c r="I69" s="3" t="s">
        <v>24</v>
      </c>
      <c r="J69" s="3" t="s">
        <v>25</v>
      </c>
      <c r="K69" s="3"/>
      <c r="L69" s="3" t="s">
        <v>26</v>
      </c>
      <c r="M69" s="3" t="s">
        <v>27</v>
      </c>
      <c r="N69" s="10" t="s">
        <v>213</v>
      </c>
    </row>
    <row r="70" spans="1:20" x14ac:dyDescent="0.25">
      <c r="A70" s="14" t="s">
        <v>124</v>
      </c>
      <c r="B70" s="8" t="s">
        <v>197</v>
      </c>
      <c r="C70" s="8" t="s">
        <v>203</v>
      </c>
      <c r="D70" s="8" t="s">
        <v>226</v>
      </c>
      <c r="E70" s="3"/>
      <c r="F70" s="3"/>
      <c r="G70" s="3" t="s">
        <v>79</v>
      </c>
      <c r="H70" s="11">
        <v>18</v>
      </c>
      <c r="I70" s="3">
        <v>10.8</v>
      </c>
      <c r="J70" s="3">
        <v>1.1000000000000001</v>
      </c>
      <c r="K70" s="3">
        <v>3.9</v>
      </c>
      <c r="L70" s="3">
        <v>72</v>
      </c>
      <c r="M70" s="3">
        <v>302</v>
      </c>
      <c r="N70" s="10" t="s">
        <v>213</v>
      </c>
      <c r="T70" t="s">
        <v>202</v>
      </c>
    </row>
    <row r="71" spans="1:20" x14ac:dyDescent="0.25">
      <c r="A71" s="14" t="s">
        <v>125</v>
      </c>
      <c r="B71" s="8" t="s">
        <v>197</v>
      </c>
      <c r="C71" s="8" t="s">
        <v>203</v>
      </c>
      <c r="D71" s="8" t="s">
        <v>226</v>
      </c>
      <c r="E71" s="3"/>
      <c r="F71" s="3"/>
      <c r="G71" s="3" t="s">
        <v>79</v>
      </c>
      <c r="H71" s="11">
        <v>18</v>
      </c>
      <c r="I71" s="3">
        <v>10.8</v>
      </c>
      <c r="J71" s="3">
        <v>1.1000000000000001</v>
      </c>
      <c r="K71" s="3">
        <v>3.9</v>
      </c>
      <c r="L71" s="3">
        <v>72</v>
      </c>
      <c r="M71" s="3">
        <v>302</v>
      </c>
      <c r="N71" s="10" t="s">
        <v>213</v>
      </c>
    </row>
    <row r="72" spans="1:20" x14ac:dyDescent="0.25">
      <c r="A72" s="14" t="s">
        <v>126</v>
      </c>
      <c r="B72" s="8" t="s">
        <v>197</v>
      </c>
      <c r="C72" s="8" t="s">
        <v>201</v>
      </c>
      <c r="D72" s="8" t="s">
        <v>201</v>
      </c>
      <c r="E72" s="3"/>
      <c r="F72" s="3"/>
      <c r="G72" s="3">
        <v>67</v>
      </c>
      <c r="H72" s="11">
        <v>67</v>
      </c>
      <c r="I72" s="3">
        <v>17.899999999999999</v>
      </c>
      <c r="J72" s="3">
        <v>1.3</v>
      </c>
      <c r="K72" s="3"/>
      <c r="L72" s="3">
        <v>88</v>
      </c>
      <c r="M72" s="3">
        <v>369</v>
      </c>
      <c r="N72" s="10" t="s">
        <v>213</v>
      </c>
    </row>
    <row r="73" spans="1:20" x14ac:dyDescent="0.25">
      <c r="A73" s="4" t="s">
        <v>127</v>
      </c>
      <c r="B73" s="6" t="s">
        <v>198</v>
      </c>
      <c r="C73" s="6" t="s">
        <v>204</v>
      </c>
      <c r="D73" s="6" t="s">
        <v>225</v>
      </c>
      <c r="E73" s="3" t="s">
        <v>19</v>
      </c>
      <c r="F73" s="3">
        <v>52</v>
      </c>
      <c r="G73" s="3"/>
      <c r="H73" s="11">
        <f t="shared" si="1"/>
        <v>52</v>
      </c>
      <c r="I73" s="3">
        <v>19.7</v>
      </c>
      <c r="J73" s="3">
        <v>5.8</v>
      </c>
      <c r="K73" s="3"/>
      <c r="L73" s="3">
        <v>136</v>
      </c>
      <c r="M73" s="3">
        <v>571</v>
      </c>
      <c r="N73" s="10" t="s">
        <v>213</v>
      </c>
    </row>
    <row r="74" spans="1:20" x14ac:dyDescent="0.25">
      <c r="A74" s="15" t="s">
        <v>128</v>
      </c>
      <c r="B74" s="6" t="s">
        <v>198</v>
      </c>
      <c r="C74" s="6" t="s">
        <v>204</v>
      </c>
      <c r="D74" s="6" t="s">
        <v>225</v>
      </c>
      <c r="E74" s="3">
        <v>50</v>
      </c>
      <c r="F74" s="3">
        <v>53</v>
      </c>
      <c r="G74" s="3"/>
      <c r="H74" s="11">
        <f t="shared" si="1"/>
        <v>53</v>
      </c>
      <c r="I74" s="3">
        <v>18.899999999999999</v>
      </c>
      <c r="J74" s="3">
        <v>7.91</v>
      </c>
      <c r="K74" s="3"/>
      <c r="L74" s="3">
        <v>52</v>
      </c>
      <c r="M74" s="3">
        <v>636</v>
      </c>
      <c r="N74" s="10" t="s">
        <v>213</v>
      </c>
    </row>
    <row r="75" spans="1:20" x14ac:dyDescent="0.25">
      <c r="A75" s="14" t="s">
        <v>129</v>
      </c>
      <c r="B75" s="6" t="s">
        <v>198</v>
      </c>
      <c r="C75" s="6" t="s">
        <v>204</v>
      </c>
      <c r="D75" s="6" t="s">
        <v>225</v>
      </c>
      <c r="E75" s="3" t="s">
        <v>114</v>
      </c>
      <c r="F75" s="3">
        <v>52</v>
      </c>
      <c r="G75" s="3"/>
      <c r="H75" s="11">
        <f t="shared" si="1"/>
        <v>52</v>
      </c>
      <c r="I75" s="3">
        <v>21.3</v>
      </c>
      <c r="J75" s="3">
        <v>2.5</v>
      </c>
      <c r="K75" s="3"/>
      <c r="L75" s="3">
        <v>114</v>
      </c>
      <c r="M75" s="3">
        <v>475</v>
      </c>
      <c r="N75" s="10" t="s">
        <v>213</v>
      </c>
    </row>
    <row r="76" spans="1:20" ht="25.5" x14ac:dyDescent="0.25">
      <c r="A76" s="15" t="s">
        <v>241</v>
      </c>
      <c r="B76" s="8" t="s">
        <v>197</v>
      </c>
      <c r="C76" s="8" t="s">
        <v>203</v>
      </c>
      <c r="D76" s="8" t="s">
        <v>226</v>
      </c>
      <c r="E76" s="3"/>
      <c r="F76" s="3"/>
      <c r="G76" s="3" t="s">
        <v>62</v>
      </c>
      <c r="H76" s="11">
        <v>10.5</v>
      </c>
      <c r="I76" s="3" t="s">
        <v>63</v>
      </c>
      <c r="J76" s="3" t="s">
        <v>64</v>
      </c>
      <c r="K76" s="3" t="s">
        <v>65</v>
      </c>
      <c r="L76" s="3" t="s">
        <v>66</v>
      </c>
      <c r="M76" s="3" t="s">
        <v>67</v>
      </c>
      <c r="N76" s="10" t="s">
        <v>213</v>
      </c>
    </row>
    <row r="77" spans="1:20" x14ac:dyDescent="0.25">
      <c r="A77" s="4" t="s">
        <v>130</v>
      </c>
      <c r="B77" s="6" t="s">
        <v>198</v>
      </c>
      <c r="C77" s="6" t="s">
        <v>204</v>
      </c>
      <c r="D77" s="6" t="s">
        <v>225</v>
      </c>
      <c r="E77" s="3">
        <v>57</v>
      </c>
      <c r="F77" s="3">
        <v>67</v>
      </c>
      <c r="G77" s="3"/>
      <c r="H77" s="11">
        <f t="shared" si="1"/>
        <v>67</v>
      </c>
      <c r="I77" s="3">
        <v>20</v>
      </c>
      <c r="J77" s="3" t="s">
        <v>131</v>
      </c>
      <c r="K77" s="3"/>
      <c r="L77" s="3" t="s">
        <v>132</v>
      </c>
      <c r="M77" s="3" t="s">
        <v>133</v>
      </c>
      <c r="N77" s="10" t="s">
        <v>213</v>
      </c>
    </row>
    <row r="78" spans="1:20" x14ac:dyDescent="0.25">
      <c r="A78" s="4" t="s">
        <v>135</v>
      </c>
      <c r="B78" s="6" t="s">
        <v>198</v>
      </c>
      <c r="C78" s="6" t="s">
        <v>204</v>
      </c>
      <c r="D78" s="6" t="s">
        <v>225</v>
      </c>
      <c r="E78" s="3" t="s">
        <v>17</v>
      </c>
      <c r="F78" s="3">
        <v>58</v>
      </c>
      <c r="G78" s="3"/>
      <c r="H78" s="11">
        <f t="shared" si="1"/>
        <v>58</v>
      </c>
      <c r="I78" s="3">
        <v>23.7</v>
      </c>
      <c r="J78" s="3">
        <v>4.5999999999999996</v>
      </c>
      <c r="K78" s="3"/>
      <c r="L78" s="3">
        <v>143</v>
      </c>
      <c r="M78" s="3">
        <v>597</v>
      </c>
      <c r="N78" s="10" t="s">
        <v>213</v>
      </c>
    </row>
    <row r="79" spans="1:20" x14ac:dyDescent="0.25">
      <c r="A79" s="4" t="s">
        <v>136</v>
      </c>
      <c r="B79" s="6" t="s">
        <v>198</v>
      </c>
      <c r="C79" s="6" t="s">
        <v>204</v>
      </c>
      <c r="D79" s="6" t="s">
        <v>224</v>
      </c>
      <c r="E79" s="3">
        <v>46</v>
      </c>
      <c r="F79" s="3">
        <v>59</v>
      </c>
      <c r="G79" s="3"/>
      <c r="H79" s="11">
        <f t="shared" si="1"/>
        <v>59</v>
      </c>
      <c r="I79" s="3">
        <v>20.100000000000001</v>
      </c>
      <c r="J79" s="3">
        <v>3.9</v>
      </c>
      <c r="K79" s="3"/>
      <c r="L79" s="3">
        <v>121</v>
      </c>
      <c r="M79" s="3">
        <v>506</v>
      </c>
      <c r="N79" s="10" t="s">
        <v>213</v>
      </c>
    </row>
    <row r="80" spans="1:20" ht="30" x14ac:dyDescent="0.25">
      <c r="A80" s="4" t="s">
        <v>137</v>
      </c>
      <c r="B80" s="6" t="s">
        <v>198</v>
      </c>
      <c r="C80" s="6" t="s">
        <v>204</v>
      </c>
      <c r="D80" s="6" t="s">
        <v>225</v>
      </c>
      <c r="E80" s="3" t="s">
        <v>19</v>
      </c>
      <c r="F80" s="3">
        <v>52</v>
      </c>
      <c r="G80" s="3"/>
      <c r="H80" s="11">
        <f t="shared" si="1"/>
        <v>52</v>
      </c>
      <c r="I80" s="3">
        <v>19.7</v>
      </c>
      <c r="J80" s="3">
        <v>5.8</v>
      </c>
      <c r="K80" s="3"/>
      <c r="L80" s="3">
        <v>136</v>
      </c>
      <c r="M80" s="3">
        <v>571</v>
      </c>
      <c r="N80" s="10" t="s">
        <v>213</v>
      </c>
    </row>
    <row r="81" spans="1:14" x14ac:dyDescent="0.25">
      <c r="A81" s="2" t="s">
        <v>138</v>
      </c>
      <c r="B81" s="6" t="s">
        <v>198</v>
      </c>
      <c r="C81" s="6" t="s">
        <v>204</v>
      </c>
      <c r="D81" s="6" t="s">
        <v>225</v>
      </c>
      <c r="E81" s="3" t="s">
        <v>19</v>
      </c>
      <c r="F81" s="3">
        <v>61</v>
      </c>
      <c r="G81" s="3"/>
      <c r="H81" s="11">
        <f t="shared" si="1"/>
        <v>61</v>
      </c>
      <c r="I81" s="3">
        <v>21.1</v>
      </c>
      <c r="J81" s="3">
        <v>4.7</v>
      </c>
      <c r="K81" s="3"/>
      <c r="L81" s="3">
        <v>132</v>
      </c>
      <c r="M81" s="3">
        <v>554</v>
      </c>
      <c r="N81" s="10" t="s">
        <v>213</v>
      </c>
    </row>
    <row r="82" spans="1:14" x14ac:dyDescent="0.25">
      <c r="A82" s="2" t="s">
        <v>139</v>
      </c>
      <c r="B82" s="6" t="s">
        <v>198</v>
      </c>
      <c r="C82" s="6" t="s">
        <v>204</v>
      </c>
      <c r="D82" s="6" t="s">
        <v>225</v>
      </c>
      <c r="E82" s="3">
        <v>34</v>
      </c>
      <c r="F82" s="3">
        <v>50</v>
      </c>
      <c r="G82" s="3"/>
      <c r="H82" s="11">
        <f t="shared" si="1"/>
        <v>50</v>
      </c>
      <c r="I82" s="3">
        <v>19.8</v>
      </c>
      <c r="J82" s="3">
        <v>4</v>
      </c>
      <c r="K82" s="3"/>
      <c r="L82" s="3">
        <v>121</v>
      </c>
      <c r="M82" s="3">
        <v>505</v>
      </c>
      <c r="N82" s="10" t="s">
        <v>213</v>
      </c>
    </row>
    <row r="83" spans="1:14" x14ac:dyDescent="0.25">
      <c r="A83" s="4" t="s">
        <v>140</v>
      </c>
      <c r="B83" s="6" t="s">
        <v>198</v>
      </c>
      <c r="C83" s="6" t="s">
        <v>204</v>
      </c>
      <c r="D83" s="6" t="s">
        <v>225</v>
      </c>
      <c r="E83" s="3">
        <v>57</v>
      </c>
      <c r="F83" s="3">
        <v>67</v>
      </c>
      <c r="G83" s="3"/>
      <c r="H83" s="11">
        <f t="shared" si="1"/>
        <v>67</v>
      </c>
      <c r="I83" s="3">
        <v>20</v>
      </c>
      <c r="J83" s="3" t="s">
        <v>131</v>
      </c>
      <c r="K83" s="3"/>
      <c r="L83" s="3" t="s">
        <v>132</v>
      </c>
      <c r="M83" s="3" t="s">
        <v>133</v>
      </c>
      <c r="N83" s="10" t="s">
        <v>213</v>
      </c>
    </row>
    <row r="84" spans="1:14" x14ac:dyDescent="0.25">
      <c r="A84" s="2" t="s">
        <v>141</v>
      </c>
      <c r="B84" s="6" t="s">
        <v>198</v>
      </c>
      <c r="C84" s="6" t="s">
        <v>204</v>
      </c>
      <c r="D84" s="6" t="s">
        <v>225</v>
      </c>
      <c r="E84" s="3" t="s">
        <v>57</v>
      </c>
      <c r="F84" s="3">
        <v>65</v>
      </c>
      <c r="G84" s="3"/>
      <c r="H84" s="11">
        <f t="shared" si="1"/>
        <v>65</v>
      </c>
      <c r="I84" s="3" t="s">
        <v>142</v>
      </c>
      <c r="J84" s="3" t="s">
        <v>134</v>
      </c>
      <c r="K84" s="3"/>
      <c r="L84" s="3" t="s">
        <v>143</v>
      </c>
      <c r="M84" s="3" t="s">
        <v>144</v>
      </c>
      <c r="N84" s="10" t="s">
        <v>213</v>
      </c>
    </row>
    <row r="85" spans="1:14" ht="25.5" x14ac:dyDescent="0.25">
      <c r="A85" s="15" t="s">
        <v>236</v>
      </c>
      <c r="B85" s="6" t="s">
        <v>198</v>
      </c>
      <c r="C85" s="6" t="s">
        <v>204</v>
      </c>
      <c r="D85" s="6" t="s">
        <v>225</v>
      </c>
      <c r="E85" s="3" t="s">
        <v>23</v>
      </c>
      <c r="F85" s="3">
        <v>62</v>
      </c>
      <c r="G85" s="3"/>
      <c r="H85" s="11">
        <f t="shared" si="1"/>
        <v>62</v>
      </c>
      <c r="I85" s="3" t="s">
        <v>24</v>
      </c>
      <c r="J85" s="3" t="s">
        <v>25</v>
      </c>
      <c r="K85" s="3"/>
      <c r="L85" s="3" t="s">
        <v>26</v>
      </c>
      <c r="M85" s="3" t="s">
        <v>27</v>
      </c>
      <c r="N85" s="10" t="s">
        <v>213</v>
      </c>
    </row>
    <row r="86" spans="1:14" x14ac:dyDescent="0.25">
      <c r="A86" s="4" t="s">
        <v>145</v>
      </c>
      <c r="B86" s="6" t="s">
        <v>198</v>
      </c>
      <c r="C86" s="6" t="s">
        <v>204</v>
      </c>
      <c r="D86" s="6" t="s">
        <v>224</v>
      </c>
      <c r="E86" s="3">
        <v>41</v>
      </c>
      <c r="F86" s="3">
        <v>53</v>
      </c>
      <c r="G86" s="3"/>
      <c r="H86" s="11">
        <f t="shared" si="1"/>
        <v>53</v>
      </c>
      <c r="I86" s="3">
        <v>17.8</v>
      </c>
      <c r="J86" s="3">
        <v>2.5</v>
      </c>
      <c r="K86" s="3"/>
      <c r="L86" s="3">
        <v>99</v>
      </c>
      <c r="M86" s="3">
        <v>412</v>
      </c>
      <c r="N86" s="10" t="s">
        <v>213</v>
      </c>
    </row>
    <row r="87" spans="1:14" x14ac:dyDescent="0.25">
      <c r="A87" s="14" t="s">
        <v>146</v>
      </c>
      <c r="B87" s="6" t="s">
        <v>198</v>
      </c>
      <c r="C87" s="6" t="s">
        <v>204</v>
      </c>
      <c r="D87" s="6" t="s">
        <v>225</v>
      </c>
      <c r="E87" s="3" t="s">
        <v>17</v>
      </c>
      <c r="F87" s="3">
        <v>58</v>
      </c>
      <c r="G87" s="3"/>
      <c r="H87" s="11">
        <f t="shared" si="1"/>
        <v>58</v>
      </c>
      <c r="I87" s="3">
        <v>23.7</v>
      </c>
      <c r="J87" s="3">
        <v>4.5999999999999996</v>
      </c>
      <c r="K87" s="3"/>
      <c r="L87" s="3">
        <v>143</v>
      </c>
      <c r="M87" s="3">
        <v>597</v>
      </c>
      <c r="N87" s="10" t="s">
        <v>213</v>
      </c>
    </row>
    <row r="88" spans="1:14" x14ac:dyDescent="0.25">
      <c r="A88" s="14" t="s">
        <v>147</v>
      </c>
      <c r="B88" s="8" t="s">
        <v>197</v>
      </c>
      <c r="C88" s="6" t="s">
        <v>200</v>
      </c>
      <c r="D88" s="6" t="s">
        <v>200</v>
      </c>
      <c r="E88" s="3"/>
      <c r="F88" s="3"/>
      <c r="G88" s="3">
        <v>57</v>
      </c>
      <c r="H88" s="11">
        <v>57</v>
      </c>
      <c r="I88" s="3">
        <v>20.5</v>
      </c>
      <c r="J88" s="3">
        <v>1.3</v>
      </c>
      <c r="K88" s="3"/>
      <c r="L88" s="3">
        <v>99</v>
      </c>
      <c r="M88" s="3">
        <v>415</v>
      </c>
      <c r="N88" s="10" t="s">
        <v>213</v>
      </c>
    </row>
    <row r="89" spans="1:14" x14ac:dyDescent="0.25">
      <c r="A89" s="15" t="s">
        <v>148</v>
      </c>
      <c r="B89" s="8" t="s">
        <v>197</v>
      </c>
      <c r="C89" s="6" t="s">
        <v>200</v>
      </c>
      <c r="D89" s="6" t="s">
        <v>200</v>
      </c>
      <c r="E89" s="3"/>
      <c r="F89" s="3"/>
      <c r="G89" s="3" t="s">
        <v>99</v>
      </c>
      <c r="H89" s="11">
        <v>36</v>
      </c>
      <c r="I89" s="3">
        <v>16.8</v>
      </c>
      <c r="J89" s="3">
        <v>1</v>
      </c>
      <c r="K89" s="3"/>
      <c r="L89" s="3">
        <v>81</v>
      </c>
      <c r="M89" s="3">
        <v>338</v>
      </c>
      <c r="N89" s="10" t="s">
        <v>213</v>
      </c>
    </row>
    <row r="90" spans="1:14" x14ac:dyDescent="0.25">
      <c r="A90" s="14" t="s">
        <v>149</v>
      </c>
      <c r="B90" s="8" t="s">
        <v>197</v>
      </c>
      <c r="C90" s="6" t="s">
        <v>200</v>
      </c>
      <c r="D90" s="6" t="s">
        <v>200</v>
      </c>
      <c r="E90" s="3"/>
      <c r="F90" s="3"/>
      <c r="G90" s="3">
        <v>57</v>
      </c>
      <c r="H90" s="11">
        <v>57</v>
      </c>
      <c r="I90" s="3">
        <v>20.5</v>
      </c>
      <c r="J90" s="3">
        <v>1.3</v>
      </c>
      <c r="K90" s="3"/>
      <c r="L90" s="3">
        <v>99</v>
      </c>
      <c r="M90" s="3">
        <v>415</v>
      </c>
      <c r="N90" s="10" t="s">
        <v>213</v>
      </c>
    </row>
    <row r="91" spans="1:14" x14ac:dyDescent="0.25">
      <c r="A91" s="14" t="s">
        <v>150</v>
      </c>
      <c r="B91" s="8" t="s">
        <v>197</v>
      </c>
      <c r="C91" s="8" t="s">
        <v>203</v>
      </c>
      <c r="D91" s="8" t="s">
        <v>226</v>
      </c>
      <c r="E91" s="3"/>
      <c r="F91" s="3"/>
      <c r="G91" s="3" t="s">
        <v>79</v>
      </c>
      <c r="H91" s="11">
        <v>18</v>
      </c>
      <c r="I91" s="3">
        <v>10.8</v>
      </c>
      <c r="J91" s="3">
        <v>1.1000000000000001</v>
      </c>
      <c r="K91" s="3">
        <v>3.9</v>
      </c>
      <c r="L91" s="3">
        <v>72</v>
      </c>
      <c r="M91" s="3">
        <v>302</v>
      </c>
      <c r="N91" s="10" t="s">
        <v>213</v>
      </c>
    </row>
    <row r="92" spans="1:14" x14ac:dyDescent="0.25">
      <c r="A92" s="14" t="s">
        <v>151</v>
      </c>
      <c r="B92" s="8" t="s">
        <v>197</v>
      </c>
      <c r="C92" s="8" t="s">
        <v>201</v>
      </c>
      <c r="D92" s="8" t="s">
        <v>201</v>
      </c>
      <c r="E92" s="3"/>
      <c r="F92" s="3"/>
      <c r="G92" s="3" t="s">
        <v>152</v>
      </c>
      <c r="H92" s="11">
        <v>79</v>
      </c>
      <c r="I92" s="3">
        <v>17.899999999999999</v>
      </c>
      <c r="J92" s="3">
        <v>1.3</v>
      </c>
      <c r="K92" s="3"/>
      <c r="L92" s="3">
        <v>88</v>
      </c>
      <c r="M92" s="3">
        <v>369</v>
      </c>
      <c r="N92" s="10" t="s">
        <v>213</v>
      </c>
    </row>
    <row r="93" spans="1:14" x14ac:dyDescent="0.25">
      <c r="A93" s="2" t="s">
        <v>153</v>
      </c>
      <c r="B93" s="6" t="s">
        <v>198</v>
      </c>
      <c r="C93" s="6" t="s">
        <v>204</v>
      </c>
      <c r="D93" s="6" t="s">
        <v>224</v>
      </c>
      <c r="E93" s="3">
        <v>30</v>
      </c>
      <c r="F93" s="3">
        <v>41</v>
      </c>
      <c r="G93" s="3"/>
      <c r="H93" s="11">
        <f t="shared" si="1"/>
        <v>41</v>
      </c>
      <c r="I93" s="3">
        <v>17.3</v>
      </c>
      <c r="J93" s="3">
        <v>0.7</v>
      </c>
      <c r="K93" s="3"/>
      <c r="L93" s="3">
        <v>80</v>
      </c>
      <c r="M93" s="3">
        <v>335</v>
      </c>
      <c r="N93" s="10" t="s">
        <v>213</v>
      </c>
    </row>
    <row r="94" spans="1:14" x14ac:dyDescent="0.25">
      <c r="A94" s="15" t="s">
        <v>154</v>
      </c>
      <c r="B94" s="8" t="s">
        <v>197</v>
      </c>
      <c r="C94" s="8" t="s">
        <v>203</v>
      </c>
      <c r="D94" s="8" t="s">
        <v>226</v>
      </c>
      <c r="E94" s="3"/>
      <c r="F94" s="3"/>
      <c r="G94" s="3">
        <v>10</v>
      </c>
      <c r="H94" s="11">
        <v>10</v>
      </c>
      <c r="I94" s="3">
        <v>8.5</v>
      </c>
      <c r="J94" s="3">
        <v>1.8</v>
      </c>
      <c r="K94" s="3">
        <v>2.7</v>
      </c>
      <c r="L94" s="3">
        <v>64</v>
      </c>
      <c r="M94" s="3">
        <v>266</v>
      </c>
      <c r="N94" s="10" t="s">
        <v>213</v>
      </c>
    </row>
    <row r="95" spans="1:14" x14ac:dyDescent="0.25">
      <c r="A95" s="15" t="s">
        <v>155</v>
      </c>
      <c r="B95" s="6" t="s">
        <v>198</v>
      </c>
      <c r="C95" s="6" t="s">
        <v>204</v>
      </c>
      <c r="D95" s="6" t="s">
        <v>225</v>
      </c>
      <c r="E95" s="3" t="s">
        <v>114</v>
      </c>
      <c r="F95" s="3">
        <v>60</v>
      </c>
      <c r="G95" s="3"/>
      <c r="H95" s="11">
        <f t="shared" si="1"/>
        <v>60</v>
      </c>
      <c r="I95" s="3">
        <v>17.8</v>
      </c>
      <c r="J95" s="3">
        <v>11.6</v>
      </c>
      <c r="K95" s="3"/>
      <c r="L95" s="3">
        <v>181</v>
      </c>
      <c r="M95" s="3">
        <v>756</v>
      </c>
      <c r="N95" s="10" t="s">
        <v>213</v>
      </c>
    </row>
    <row r="96" spans="1:14" x14ac:dyDescent="0.25">
      <c r="A96" s="15" t="s">
        <v>156</v>
      </c>
      <c r="B96" s="6" t="s">
        <v>198</v>
      </c>
      <c r="C96" s="6" t="s">
        <v>204</v>
      </c>
      <c r="D96" s="6" t="s">
        <v>225</v>
      </c>
      <c r="E96" s="3" t="s">
        <v>114</v>
      </c>
      <c r="F96" s="3">
        <v>64</v>
      </c>
      <c r="G96" s="3"/>
      <c r="H96" s="11">
        <v>71.7</v>
      </c>
      <c r="I96" s="3">
        <v>21.8</v>
      </c>
      <c r="J96" s="3">
        <v>8.6</v>
      </c>
      <c r="K96" s="3"/>
      <c r="L96" s="3">
        <v>171</v>
      </c>
      <c r="M96" s="3">
        <v>714</v>
      </c>
      <c r="N96" s="10" t="s">
        <v>256</v>
      </c>
    </row>
    <row r="97" spans="1:14" x14ac:dyDescent="0.25">
      <c r="A97" s="15" t="s">
        <v>157</v>
      </c>
      <c r="B97" s="8" t="s">
        <v>197</v>
      </c>
      <c r="C97" s="6" t="s">
        <v>200</v>
      </c>
      <c r="D97" s="6" t="s">
        <v>200</v>
      </c>
      <c r="E97" s="3"/>
      <c r="F97" s="3"/>
      <c r="G97" s="3">
        <v>57</v>
      </c>
      <c r="H97" s="11">
        <v>57</v>
      </c>
      <c r="I97" s="3">
        <v>20.5</v>
      </c>
      <c r="J97" s="3">
        <v>1.3</v>
      </c>
      <c r="K97" s="3"/>
      <c r="L97" s="3">
        <v>99</v>
      </c>
      <c r="M97" s="3">
        <v>415</v>
      </c>
      <c r="N97" s="10" t="s">
        <v>213</v>
      </c>
    </row>
    <row r="98" spans="1:14" x14ac:dyDescent="0.25">
      <c r="A98" s="14" t="s">
        <v>158</v>
      </c>
      <c r="B98" s="6" t="s">
        <v>198</v>
      </c>
      <c r="C98" s="6" t="s">
        <v>204</v>
      </c>
      <c r="D98" s="6" t="s">
        <v>225</v>
      </c>
      <c r="E98" s="3" t="s">
        <v>48</v>
      </c>
      <c r="F98" s="3">
        <v>62</v>
      </c>
      <c r="G98" s="3"/>
      <c r="H98" s="11">
        <f t="shared" si="1"/>
        <v>62</v>
      </c>
      <c r="I98" s="3">
        <v>20.5</v>
      </c>
      <c r="J98" s="3">
        <v>6.3</v>
      </c>
      <c r="K98" s="3"/>
      <c r="L98" s="3">
        <v>144</v>
      </c>
      <c r="M98" s="3">
        <v>604</v>
      </c>
      <c r="N98" s="10" t="s">
        <v>213</v>
      </c>
    </row>
    <row r="99" spans="1:14" x14ac:dyDescent="0.25">
      <c r="A99" s="2" t="s">
        <v>159</v>
      </c>
      <c r="B99" s="6" t="s">
        <v>198</v>
      </c>
      <c r="C99" s="6" t="s">
        <v>204</v>
      </c>
      <c r="D99" s="6" t="s">
        <v>225</v>
      </c>
      <c r="E99" s="3" t="s">
        <v>56</v>
      </c>
      <c r="F99" s="3">
        <v>36</v>
      </c>
      <c r="G99" s="3"/>
      <c r="H99" s="11">
        <f t="shared" si="1"/>
        <v>36</v>
      </c>
      <c r="I99" s="3">
        <v>17.899999999999999</v>
      </c>
      <c r="J99" s="3" t="s">
        <v>160</v>
      </c>
      <c r="K99" s="3"/>
      <c r="L99" s="3" t="s">
        <v>161</v>
      </c>
      <c r="M99" s="3" t="s">
        <v>162</v>
      </c>
      <c r="N99" s="10" t="s">
        <v>213</v>
      </c>
    </row>
    <row r="100" spans="1:14" x14ac:dyDescent="0.25">
      <c r="A100" s="14" t="s">
        <v>163</v>
      </c>
      <c r="B100" s="6" t="s">
        <v>198</v>
      </c>
      <c r="C100" s="6" t="s">
        <v>204</v>
      </c>
      <c r="D100" s="6" t="s">
        <v>225</v>
      </c>
      <c r="E100" s="3" t="s">
        <v>20</v>
      </c>
      <c r="F100" s="3">
        <v>65</v>
      </c>
      <c r="G100" s="3"/>
      <c r="H100" s="11">
        <f t="shared" si="1"/>
        <v>65</v>
      </c>
      <c r="I100" s="3">
        <v>20.2</v>
      </c>
      <c r="J100" s="3">
        <v>4.5</v>
      </c>
      <c r="K100" s="3"/>
      <c r="L100" s="3">
        <v>127</v>
      </c>
      <c r="M100" s="3">
        <v>531</v>
      </c>
      <c r="N100" s="10" t="s">
        <v>213</v>
      </c>
    </row>
    <row r="101" spans="1:14" x14ac:dyDescent="0.25">
      <c r="A101" s="2" t="s">
        <v>164</v>
      </c>
      <c r="B101" s="6" t="s">
        <v>198</v>
      </c>
      <c r="C101" s="6" t="s">
        <v>204</v>
      </c>
      <c r="D101" s="6" t="s">
        <v>224</v>
      </c>
      <c r="E101" s="3">
        <v>34</v>
      </c>
      <c r="F101" s="3">
        <v>47</v>
      </c>
      <c r="G101" s="3"/>
      <c r="H101" s="11">
        <f t="shared" si="1"/>
        <v>47</v>
      </c>
      <c r="I101" s="3">
        <v>18.3</v>
      </c>
      <c r="J101" s="3">
        <v>0.5</v>
      </c>
      <c r="K101" s="3"/>
      <c r="L101" s="3">
        <v>83</v>
      </c>
      <c r="M101" s="3">
        <v>346</v>
      </c>
      <c r="N101" s="10" t="s">
        <v>213</v>
      </c>
    </row>
    <row r="102" spans="1:14" x14ac:dyDescent="0.25">
      <c r="A102" s="14" t="s">
        <v>165</v>
      </c>
      <c r="B102" s="6" t="s">
        <v>198</v>
      </c>
      <c r="C102" s="6" t="s">
        <v>204</v>
      </c>
      <c r="D102" s="6" t="s">
        <v>225</v>
      </c>
      <c r="E102" s="3" t="s">
        <v>20</v>
      </c>
      <c r="F102" s="3">
        <v>65</v>
      </c>
      <c r="G102" s="3"/>
      <c r="H102" s="11">
        <f t="shared" si="1"/>
        <v>65</v>
      </c>
      <c r="I102" s="3">
        <v>20.2</v>
      </c>
      <c r="J102" s="3">
        <v>4.5</v>
      </c>
      <c r="K102" s="3"/>
      <c r="L102" s="3">
        <v>127</v>
      </c>
      <c r="M102" s="3">
        <v>531</v>
      </c>
      <c r="N102" s="10" t="s">
        <v>213</v>
      </c>
    </row>
    <row r="103" spans="1:14" x14ac:dyDescent="0.25">
      <c r="A103" s="15" t="s">
        <v>166</v>
      </c>
      <c r="B103" s="6" t="s">
        <v>198</v>
      </c>
      <c r="C103" s="6" t="s">
        <v>204</v>
      </c>
      <c r="D103" s="6" t="s">
        <v>225</v>
      </c>
      <c r="E103" s="3" t="s">
        <v>114</v>
      </c>
      <c r="F103" s="3">
        <v>52</v>
      </c>
      <c r="G103" s="3"/>
      <c r="H103" s="11">
        <f t="shared" si="1"/>
        <v>52</v>
      </c>
      <c r="I103" s="3">
        <v>21.3</v>
      </c>
      <c r="J103" s="3">
        <v>2.5</v>
      </c>
      <c r="K103" s="3"/>
      <c r="L103" s="3">
        <v>114</v>
      </c>
      <c r="M103" s="3">
        <v>475</v>
      </c>
      <c r="N103" s="10" t="s">
        <v>213</v>
      </c>
    </row>
    <row r="104" spans="1:14" ht="25.5" x14ac:dyDescent="0.25">
      <c r="A104" s="14" t="s">
        <v>167</v>
      </c>
      <c r="B104" s="8" t="s">
        <v>197</v>
      </c>
      <c r="C104" s="8" t="s">
        <v>203</v>
      </c>
      <c r="D104" s="8" t="s">
        <v>226</v>
      </c>
      <c r="E104" s="3"/>
      <c r="F104" s="3"/>
      <c r="G104" s="3" t="s">
        <v>62</v>
      </c>
      <c r="H104" s="11">
        <v>10.5</v>
      </c>
      <c r="I104" s="3" t="s">
        <v>63</v>
      </c>
      <c r="J104" s="3" t="s">
        <v>64</v>
      </c>
      <c r="K104" s="3" t="s">
        <v>65</v>
      </c>
      <c r="L104" s="3" t="s">
        <v>66</v>
      </c>
      <c r="M104" s="3" t="s">
        <v>67</v>
      </c>
      <c r="N104" s="10" t="s">
        <v>213</v>
      </c>
    </row>
    <row r="105" spans="1:14" x14ac:dyDescent="0.25">
      <c r="A105" s="4" t="s">
        <v>168</v>
      </c>
      <c r="B105" s="6" t="s">
        <v>198</v>
      </c>
      <c r="C105" s="6" t="s">
        <v>204</v>
      </c>
      <c r="D105" s="6" t="s">
        <v>224</v>
      </c>
      <c r="E105" s="3">
        <v>29</v>
      </c>
      <c r="F105" s="3">
        <v>45</v>
      </c>
      <c r="G105" s="3"/>
      <c r="H105" s="11">
        <f t="shared" si="1"/>
        <v>45</v>
      </c>
      <c r="I105" s="3">
        <v>18.399999999999999</v>
      </c>
      <c r="J105" s="3">
        <v>2.7</v>
      </c>
      <c r="K105" s="3"/>
      <c r="L105" s="3">
        <v>103</v>
      </c>
      <c r="M105" s="3">
        <v>431</v>
      </c>
      <c r="N105" s="10" t="s">
        <v>213</v>
      </c>
    </row>
    <row r="106" spans="1:14" x14ac:dyDescent="0.25">
      <c r="A106" s="14" t="s">
        <v>169</v>
      </c>
      <c r="B106" s="8" t="s">
        <v>197</v>
      </c>
      <c r="C106" s="8" t="s">
        <v>203</v>
      </c>
      <c r="D106" s="8" t="s">
        <v>226</v>
      </c>
      <c r="E106" s="3"/>
      <c r="F106" s="3"/>
      <c r="G106" s="3">
        <v>24</v>
      </c>
      <c r="H106" s="11">
        <v>24</v>
      </c>
      <c r="I106" s="3">
        <v>11.2</v>
      </c>
      <c r="J106" s="3">
        <v>1.8</v>
      </c>
      <c r="K106" s="3">
        <v>2.5</v>
      </c>
      <c r="L106" s="3">
        <v>74</v>
      </c>
      <c r="M106" s="3">
        <v>311</v>
      </c>
      <c r="N106" s="10" t="s">
        <v>213</v>
      </c>
    </row>
    <row r="107" spans="1:14" ht="25.5" x14ac:dyDescent="0.25">
      <c r="A107" s="15" t="s">
        <v>242</v>
      </c>
      <c r="B107" s="8" t="s">
        <v>197</v>
      </c>
      <c r="C107" s="8" t="s">
        <v>203</v>
      </c>
      <c r="D107" s="8" t="s">
        <v>226</v>
      </c>
      <c r="E107" s="3"/>
      <c r="F107" s="3"/>
      <c r="G107" s="3" t="s">
        <v>62</v>
      </c>
      <c r="H107" s="11">
        <v>10.5</v>
      </c>
      <c r="I107" s="3" t="s">
        <v>63</v>
      </c>
      <c r="J107" s="3" t="s">
        <v>64</v>
      </c>
      <c r="K107" s="3" t="s">
        <v>65</v>
      </c>
      <c r="L107" s="3" t="s">
        <v>66</v>
      </c>
      <c r="M107" s="3" t="s">
        <v>67</v>
      </c>
      <c r="N107" s="10" t="s">
        <v>213</v>
      </c>
    </row>
    <row r="108" spans="1:14" x14ac:dyDescent="0.25">
      <c r="A108" s="2" t="s">
        <v>170</v>
      </c>
      <c r="B108" s="6" t="s">
        <v>198</v>
      </c>
      <c r="C108" s="6" t="s">
        <v>204</v>
      </c>
      <c r="D108" s="6" t="s">
        <v>225</v>
      </c>
      <c r="E108" s="3">
        <v>57</v>
      </c>
      <c r="F108" s="3">
        <v>67</v>
      </c>
      <c r="G108" s="3"/>
      <c r="H108" s="11">
        <f t="shared" si="1"/>
        <v>67</v>
      </c>
      <c r="I108" s="3">
        <v>20</v>
      </c>
      <c r="J108" s="3" t="s">
        <v>131</v>
      </c>
      <c r="K108" s="3"/>
      <c r="L108" s="3" t="s">
        <v>132</v>
      </c>
      <c r="M108" s="3" t="s">
        <v>133</v>
      </c>
      <c r="N108" s="10" t="s">
        <v>213</v>
      </c>
    </row>
    <row r="109" spans="1:14" x14ac:dyDescent="0.25">
      <c r="A109" s="14" t="s">
        <v>171</v>
      </c>
      <c r="B109" s="6" t="s">
        <v>198</v>
      </c>
      <c r="C109" s="6" t="s">
        <v>204</v>
      </c>
      <c r="D109" s="6" t="s">
        <v>226</v>
      </c>
      <c r="E109" s="3"/>
      <c r="F109" s="3"/>
      <c r="G109" s="3" t="s">
        <v>79</v>
      </c>
      <c r="H109" s="11">
        <v>18</v>
      </c>
      <c r="I109" s="3">
        <v>10.8</v>
      </c>
      <c r="J109" s="3">
        <v>1.1000000000000001</v>
      </c>
      <c r="K109" s="3">
        <v>3.9</v>
      </c>
      <c r="L109" s="3">
        <v>72</v>
      </c>
      <c r="M109" s="3">
        <v>302</v>
      </c>
      <c r="N109" s="10" t="s">
        <v>213</v>
      </c>
    </row>
    <row r="110" spans="1:14" x14ac:dyDescent="0.25">
      <c r="A110" s="4" t="s">
        <v>172</v>
      </c>
      <c r="B110" s="6" t="s">
        <v>198</v>
      </c>
      <c r="C110" s="6" t="s">
        <v>204</v>
      </c>
      <c r="D110" s="6" t="s">
        <v>224</v>
      </c>
      <c r="E110" s="3">
        <v>41</v>
      </c>
      <c r="F110" s="3">
        <v>53</v>
      </c>
      <c r="G110" s="3"/>
      <c r="H110" s="11">
        <f t="shared" si="1"/>
        <v>53</v>
      </c>
      <c r="I110" s="3">
        <v>17.8</v>
      </c>
      <c r="J110" s="3">
        <v>2.5</v>
      </c>
      <c r="K110" s="3"/>
      <c r="L110" s="3">
        <v>99</v>
      </c>
      <c r="M110" s="3">
        <v>412</v>
      </c>
      <c r="N110" s="10" t="s">
        <v>213</v>
      </c>
    </row>
    <row r="111" spans="1:14" x14ac:dyDescent="0.25">
      <c r="A111" s="4" t="s">
        <v>173</v>
      </c>
      <c r="B111" s="6" t="s">
        <v>198</v>
      </c>
      <c r="C111" s="6" t="s">
        <v>204</v>
      </c>
      <c r="D111" s="6" t="s">
        <v>224</v>
      </c>
      <c r="E111" s="3">
        <v>40</v>
      </c>
      <c r="F111" s="3">
        <v>54</v>
      </c>
      <c r="G111" s="3"/>
      <c r="H111" s="11">
        <f t="shared" si="1"/>
        <v>54</v>
      </c>
      <c r="I111" s="3">
        <v>19.899999999999999</v>
      </c>
      <c r="J111" s="3">
        <v>2.2000000000000002</v>
      </c>
      <c r="K111" s="3"/>
      <c r="L111" s="3">
        <v>1.5</v>
      </c>
      <c r="M111" s="3">
        <v>439</v>
      </c>
      <c r="N111" s="10" t="s">
        <v>213</v>
      </c>
    </row>
    <row r="112" spans="1:14" x14ac:dyDescent="0.25">
      <c r="A112" s="15" t="s">
        <v>174</v>
      </c>
      <c r="B112" s="6" t="s">
        <v>198</v>
      </c>
      <c r="C112" s="6" t="s">
        <v>204</v>
      </c>
      <c r="D112" s="6" t="s">
        <v>225</v>
      </c>
      <c r="E112" s="3" t="s">
        <v>19</v>
      </c>
      <c r="F112" s="3">
        <v>62</v>
      </c>
      <c r="G112" s="3"/>
      <c r="H112" s="11">
        <f t="shared" si="1"/>
        <v>62</v>
      </c>
      <c r="I112" s="3">
        <v>24.2</v>
      </c>
      <c r="J112" s="3">
        <v>3.8</v>
      </c>
      <c r="K112" s="3"/>
      <c r="L112" s="3">
        <v>138</v>
      </c>
      <c r="M112" s="3">
        <v>576</v>
      </c>
      <c r="N112" s="10" t="s">
        <v>213</v>
      </c>
    </row>
    <row r="113" spans="1:14" x14ac:dyDescent="0.25">
      <c r="A113" s="4" t="s">
        <v>175</v>
      </c>
      <c r="B113" s="6" t="s">
        <v>198</v>
      </c>
      <c r="C113" s="6" t="s">
        <v>204</v>
      </c>
      <c r="D113" s="6" t="s">
        <v>225</v>
      </c>
      <c r="E113" s="3">
        <v>46</v>
      </c>
      <c r="F113" s="3">
        <v>59</v>
      </c>
      <c r="G113" s="3"/>
      <c r="H113" s="11">
        <f t="shared" si="1"/>
        <v>59</v>
      </c>
      <c r="I113" s="3">
        <v>20.100000000000001</v>
      </c>
      <c r="J113" s="3">
        <v>3.9</v>
      </c>
      <c r="K113" s="3"/>
      <c r="L113" s="3">
        <v>121</v>
      </c>
      <c r="M113" s="3">
        <v>506</v>
      </c>
      <c r="N113" s="10" t="s">
        <v>213</v>
      </c>
    </row>
    <row r="114" spans="1:14" x14ac:dyDescent="0.25">
      <c r="A114" s="14" t="s">
        <v>176</v>
      </c>
      <c r="B114" s="6" t="s">
        <v>198</v>
      </c>
      <c r="C114" s="6" t="s">
        <v>204</v>
      </c>
      <c r="D114" s="6" t="s">
        <v>225</v>
      </c>
      <c r="E114" s="3" t="s">
        <v>48</v>
      </c>
      <c r="F114" s="3">
        <v>62</v>
      </c>
      <c r="G114" s="3"/>
      <c r="H114" s="11">
        <f t="shared" si="1"/>
        <v>62</v>
      </c>
      <c r="I114" s="3">
        <v>20.5</v>
      </c>
      <c r="J114" s="3">
        <v>6.3</v>
      </c>
      <c r="K114" s="3"/>
      <c r="L114" s="3">
        <v>144</v>
      </c>
      <c r="M114" s="3">
        <v>604</v>
      </c>
      <c r="N114" s="10" t="s">
        <v>213</v>
      </c>
    </row>
    <row r="115" spans="1:14" x14ac:dyDescent="0.25">
      <c r="A115" s="14" t="s">
        <v>177</v>
      </c>
      <c r="B115" s="6" t="s">
        <v>198</v>
      </c>
      <c r="C115" s="6" t="s">
        <v>204</v>
      </c>
      <c r="D115" s="6" t="s">
        <v>225</v>
      </c>
      <c r="E115" s="3">
        <v>50</v>
      </c>
      <c r="F115" s="3">
        <v>53</v>
      </c>
      <c r="G115" s="3"/>
      <c r="H115" s="11">
        <f t="shared" si="1"/>
        <v>53</v>
      </c>
      <c r="I115" s="3">
        <v>18.899999999999999</v>
      </c>
      <c r="J115" s="3">
        <v>7.9</v>
      </c>
      <c r="K115" s="3"/>
      <c r="L115" s="3">
        <v>152</v>
      </c>
      <c r="M115" s="3">
        <v>636</v>
      </c>
      <c r="N115" s="10" t="s">
        <v>213</v>
      </c>
    </row>
    <row r="116" spans="1:14" ht="28.5" x14ac:dyDescent="0.25">
      <c r="A116" s="15" t="s">
        <v>237</v>
      </c>
      <c r="B116" s="6" t="s">
        <v>198</v>
      </c>
      <c r="C116" s="6" t="s">
        <v>204</v>
      </c>
      <c r="D116" s="6" t="s">
        <v>225</v>
      </c>
      <c r="E116" s="3" t="s">
        <v>23</v>
      </c>
      <c r="F116" s="3">
        <v>62</v>
      </c>
      <c r="G116" s="3"/>
      <c r="H116" s="11">
        <f t="shared" si="1"/>
        <v>62</v>
      </c>
      <c r="I116" s="3" t="s">
        <v>24</v>
      </c>
      <c r="J116" s="3" t="s">
        <v>25</v>
      </c>
      <c r="K116" s="3"/>
      <c r="L116" s="3" t="s">
        <v>26</v>
      </c>
      <c r="M116" s="3" t="s">
        <v>27</v>
      </c>
      <c r="N116" s="10" t="s">
        <v>213</v>
      </c>
    </row>
    <row r="117" spans="1:14" x14ac:dyDescent="0.25">
      <c r="A117" s="14" t="s">
        <v>178</v>
      </c>
      <c r="B117" s="6" t="s">
        <v>198</v>
      </c>
      <c r="C117" s="6" t="s">
        <v>204</v>
      </c>
      <c r="D117" s="6" t="s">
        <v>225</v>
      </c>
      <c r="E117" s="3">
        <v>50</v>
      </c>
      <c r="F117" s="3">
        <v>53</v>
      </c>
      <c r="G117" s="3"/>
      <c r="H117" s="11">
        <f t="shared" si="1"/>
        <v>53</v>
      </c>
      <c r="I117" s="3">
        <v>18.899999999999999</v>
      </c>
      <c r="J117" s="3">
        <v>7.9</v>
      </c>
      <c r="K117" s="3"/>
      <c r="L117" s="3">
        <v>152</v>
      </c>
      <c r="M117" s="3">
        <v>636</v>
      </c>
      <c r="N117" s="10" t="s">
        <v>213</v>
      </c>
    </row>
    <row r="118" spans="1:14" x14ac:dyDescent="0.25">
      <c r="A118" s="4" t="s">
        <v>179</v>
      </c>
      <c r="B118" s="6" t="s">
        <v>198</v>
      </c>
      <c r="C118" s="6" t="s">
        <v>204</v>
      </c>
      <c r="D118" s="6" t="s">
        <v>224</v>
      </c>
      <c r="E118" s="3">
        <v>28</v>
      </c>
      <c r="F118" s="3">
        <v>49</v>
      </c>
      <c r="G118" s="3"/>
      <c r="H118" s="11">
        <f t="shared" si="1"/>
        <v>49</v>
      </c>
      <c r="I118" s="3">
        <v>18.399999999999999</v>
      </c>
      <c r="J118" s="3">
        <v>0.3</v>
      </c>
      <c r="K118" s="3"/>
      <c r="L118" s="3">
        <v>81</v>
      </c>
      <c r="M118" s="3">
        <v>340</v>
      </c>
      <c r="N118" s="10" t="s">
        <v>213</v>
      </c>
    </row>
    <row r="119" spans="1:14" x14ac:dyDescent="0.25">
      <c r="A119" s="14" t="s">
        <v>180</v>
      </c>
      <c r="B119" s="6" t="s">
        <v>198</v>
      </c>
      <c r="C119" s="6" t="s">
        <v>204</v>
      </c>
      <c r="D119" s="6" t="s">
        <v>225</v>
      </c>
      <c r="E119" s="3" t="s">
        <v>17</v>
      </c>
      <c r="F119" s="3">
        <v>58</v>
      </c>
      <c r="G119" s="3"/>
      <c r="H119" s="11">
        <f t="shared" si="1"/>
        <v>58</v>
      </c>
      <c r="I119" s="3">
        <v>23.7</v>
      </c>
      <c r="J119" s="3">
        <v>4.5999999999999996</v>
      </c>
      <c r="K119" s="3"/>
      <c r="L119" s="3">
        <v>143</v>
      </c>
      <c r="M119" s="3">
        <v>597</v>
      </c>
      <c r="N119" s="10" t="s">
        <v>213</v>
      </c>
    </row>
    <row r="120" spans="1:14" x14ac:dyDescent="0.25">
      <c r="A120" s="14" t="s">
        <v>181</v>
      </c>
      <c r="B120" s="8" t="s">
        <v>197</v>
      </c>
      <c r="C120" s="8" t="s">
        <v>201</v>
      </c>
      <c r="D120" s="8" t="s">
        <v>201</v>
      </c>
      <c r="E120" s="3"/>
      <c r="F120" s="3"/>
      <c r="G120" s="3">
        <v>67</v>
      </c>
      <c r="H120" s="11">
        <v>67</v>
      </c>
      <c r="I120" s="3">
        <v>17.899999999999999</v>
      </c>
      <c r="J120" s="3">
        <v>1.3</v>
      </c>
      <c r="K120" s="3"/>
      <c r="L120" s="3">
        <v>88</v>
      </c>
      <c r="M120" s="3">
        <v>369</v>
      </c>
      <c r="N120" s="10" t="s">
        <v>213</v>
      </c>
    </row>
    <row r="121" spans="1:14" ht="25.5" x14ac:dyDescent="0.25">
      <c r="A121" s="15" t="s">
        <v>238</v>
      </c>
      <c r="B121" s="6" t="s">
        <v>198</v>
      </c>
      <c r="C121" s="6" t="s">
        <v>204</v>
      </c>
      <c r="D121" s="6" t="s">
        <v>225</v>
      </c>
      <c r="E121" s="3" t="s">
        <v>23</v>
      </c>
      <c r="F121" s="3">
        <v>62</v>
      </c>
      <c r="G121" s="3"/>
      <c r="H121" s="11">
        <f t="shared" si="1"/>
        <v>62</v>
      </c>
      <c r="I121" s="3" t="s">
        <v>24</v>
      </c>
      <c r="J121" s="3" t="s">
        <v>25</v>
      </c>
      <c r="K121" s="3"/>
      <c r="L121" s="3" t="s">
        <v>26</v>
      </c>
      <c r="M121" s="3" t="s">
        <v>27</v>
      </c>
      <c r="N121" s="10" t="s">
        <v>213</v>
      </c>
    </row>
    <row r="122" spans="1:14" x14ac:dyDescent="0.25">
      <c r="A122" s="14" t="s">
        <v>182</v>
      </c>
      <c r="B122" s="6" t="s">
        <v>198</v>
      </c>
      <c r="C122" s="6" t="s">
        <v>204</v>
      </c>
      <c r="D122" s="6" t="s">
        <v>226</v>
      </c>
      <c r="E122" s="3"/>
      <c r="F122" s="3"/>
      <c r="G122" s="3" t="s">
        <v>79</v>
      </c>
      <c r="H122" s="11">
        <v>18</v>
      </c>
      <c r="I122" s="3">
        <v>10.8</v>
      </c>
      <c r="J122" s="3">
        <v>1.1000000000000001</v>
      </c>
      <c r="K122" s="3">
        <v>3.9</v>
      </c>
      <c r="L122" s="3">
        <v>72</v>
      </c>
      <c r="M122" s="3">
        <v>302</v>
      </c>
      <c r="N122" s="10" t="s">
        <v>213</v>
      </c>
    </row>
    <row r="123" spans="1:14" x14ac:dyDescent="0.25">
      <c r="A123" s="14" t="s">
        <v>183</v>
      </c>
      <c r="B123" s="8" t="s">
        <v>197</v>
      </c>
      <c r="C123" s="8" t="s">
        <v>203</v>
      </c>
      <c r="D123" s="8" t="s">
        <v>226</v>
      </c>
      <c r="E123" s="3"/>
      <c r="F123" s="3"/>
      <c r="G123" s="3" t="s">
        <v>79</v>
      </c>
      <c r="H123" s="11">
        <v>18</v>
      </c>
      <c r="I123" s="3">
        <v>10.8</v>
      </c>
      <c r="J123" s="3">
        <v>1.1000000000000001</v>
      </c>
      <c r="K123" s="3">
        <v>3.9</v>
      </c>
      <c r="L123" s="3">
        <v>72</v>
      </c>
      <c r="M123" s="3">
        <v>302</v>
      </c>
      <c r="N123" s="10" t="s">
        <v>213</v>
      </c>
    </row>
    <row r="124" spans="1:14" x14ac:dyDescent="0.25">
      <c r="A124" s="4" t="s">
        <v>184</v>
      </c>
      <c r="B124" s="6" t="s">
        <v>198</v>
      </c>
      <c r="C124" s="6" t="s">
        <v>204</v>
      </c>
      <c r="D124" s="6" t="s">
        <v>224</v>
      </c>
      <c r="E124" s="3" t="s">
        <v>98</v>
      </c>
      <c r="F124" s="3">
        <v>36</v>
      </c>
      <c r="G124" s="3"/>
      <c r="H124" s="11">
        <f t="shared" si="1"/>
        <v>36</v>
      </c>
      <c r="I124" s="3">
        <v>18.8</v>
      </c>
      <c r="J124" s="3">
        <v>0.7</v>
      </c>
      <c r="K124" s="3"/>
      <c r="L124" s="3">
        <v>873</v>
      </c>
      <c r="M124" s="3">
        <v>62</v>
      </c>
      <c r="N124" s="10" t="s">
        <v>213</v>
      </c>
    </row>
    <row r="125" spans="1:14" x14ac:dyDescent="0.25">
      <c r="A125" s="2" t="s">
        <v>185</v>
      </c>
      <c r="B125" s="6" t="s">
        <v>198</v>
      </c>
      <c r="C125" s="6" t="s">
        <v>204</v>
      </c>
      <c r="D125" s="6" t="s">
        <v>225</v>
      </c>
      <c r="E125" s="3" t="s">
        <v>77</v>
      </c>
      <c r="F125" s="3">
        <v>37</v>
      </c>
      <c r="G125" s="3"/>
      <c r="H125" s="11">
        <f t="shared" si="1"/>
        <v>37</v>
      </c>
      <c r="I125" s="3">
        <v>17.600000000000001</v>
      </c>
      <c r="J125" s="3">
        <v>2.1</v>
      </c>
      <c r="K125" s="3"/>
      <c r="L125" s="3">
        <v>94</v>
      </c>
      <c r="M125" s="3">
        <v>394</v>
      </c>
      <c r="N125" s="10" t="s">
        <v>213</v>
      </c>
    </row>
    <row r="126" spans="1:14" x14ac:dyDescent="0.25">
      <c r="A126" s="2" t="s">
        <v>186</v>
      </c>
      <c r="B126" s="6" t="s">
        <v>198</v>
      </c>
      <c r="C126" s="6" t="s">
        <v>204</v>
      </c>
      <c r="D126" s="6" t="s">
        <v>225</v>
      </c>
      <c r="E126" s="3" t="s">
        <v>48</v>
      </c>
      <c r="F126" s="3">
        <v>60</v>
      </c>
      <c r="G126" s="3"/>
      <c r="H126" s="11">
        <f t="shared" si="1"/>
        <v>60</v>
      </c>
      <c r="I126" s="3">
        <v>19.8</v>
      </c>
      <c r="J126" s="3" t="s">
        <v>187</v>
      </c>
      <c r="K126" s="3"/>
      <c r="L126" s="3" t="s">
        <v>188</v>
      </c>
      <c r="M126" s="3" t="s">
        <v>189</v>
      </c>
      <c r="N126" s="10" t="s">
        <v>213</v>
      </c>
    </row>
    <row r="127" spans="1:14" x14ac:dyDescent="0.25">
      <c r="A127" s="2" t="s">
        <v>190</v>
      </c>
      <c r="B127" s="6" t="s">
        <v>198</v>
      </c>
      <c r="C127" s="6" t="s">
        <v>204</v>
      </c>
      <c r="D127" s="6" t="s">
        <v>224</v>
      </c>
      <c r="E127" s="3" t="s">
        <v>98</v>
      </c>
      <c r="F127" s="3">
        <v>36</v>
      </c>
      <c r="G127" s="3"/>
      <c r="H127" s="11">
        <f t="shared" si="1"/>
        <v>36</v>
      </c>
      <c r="I127" s="3">
        <v>18.8</v>
      </c>
      <c r="J127" s="3">
        <v>0.7</v>
      </c>
      <c r="K127" s="3"/>
      <c r="L127" s="3">
        <v>87</v>
      </c>
      <c r="M127" s="3">
        <v>362</v>
      </c>
      <c r="N127" s="10" t="s">
        <v>213</v>
      </c>
    </row>
    <row r="128" spans="1:14" x14ac:dyDescent="0.25">
      <c r="A128" s="2" t="s">
        <v>191</v>
      </c>
      <c r="B128" s="6" t="s">
        <v>198</v>
      </c>
      <c r="C128" s="6" t="s">
        <v>204</v>
      </c>
      <c r="D128" s="6" t="s">
        <v>224</v>
      </c>
      <c r="E128" s="3">
        <v>32</v>
      </c>
      <c r="F128" s="3">
        <v>49</v>
      </c>
      <c r="G128" s="3"/>
      <c r="H128" s="11">
        <f t="shared" ref="H128:H130" si="2">F128</f>
        <v>49</v>
      </c>
      <c r="I128" s="3">
        <v>18.2</v>
      </c>
      <c r="J128" s="3" t="s">
        <v>192</v>
      </c>
      <c r="K128" s="3"/>
      <c r="L128" s="3" t="s">
        <v>13</v>
      </c>
      <c r="M128" s="3" t="s">
        <v>193</v>
      </c>
      <c r="N128" s="10" t="s">
        <v>213</v>
      </c>
    </row>
    <row r="129" spans="1:14" x14ac:dyDescent="0.25">
      <c r="A129" s="4" t="s">
        <v>194</v>
      </c>
      <c r="B129" s="6" t="s">
        <v>198</v>
      </c>
      <c r="C129" s="6" t="s">
        <v>204</v>
      </c>
      <c r="D129" s="6" t="s">
        <v>224</v>
      </c>
      <c r="E129" s="3">
        <v>34</v>
      </c>
      <c r="F129" s="3">
        <v>49</v>
      </c>
      <c r="G129" s="3"/>
      <c r="H129" s="11">
        <f t="shared" si="2"/>
        <v>49</v>
      </c>
      <c r="I129" s="3">
        <v>17.600000000000001</v>
      </c>
      <c r="J129" s="3">
        <v>1.6</v>
      </c>
      <c r="K129" s="3"/>
      <c r="L129" s="3">
        <v>90</v>
      </c>
      <c r="M129" s="3">
        <v>375</v>
      </c>
      <c r="N129" s="10" t="s">
        <v>213</v>
      </c>
    </row>
    <row r="130" spans="1:14" x14ac:dyDescent="0.25">
      <c r="A130" s="14" t="s">
        <v>195</v>
      </c>
      <c r="B130" s="6" t="s">
        <v>198</v>
      </c>
      <c r="C130" s="6" t="s">
        <v>204</v>
      </c>
      <c r="D130" s="6" t="s">
        <v>225</v>
      </c>
      <c r="E130" s="3" t="s">
        <v>17</v>
      </c>
      <c r="F130" s="3">
        <v>58</v>
      </c>
      <c r="G130" s="3"/>
      <c r="H130" s="11">
        <f t="shared" si="2"/>
        <v>58</v>
      </c>
      <c r="I130" s="3">
        <v>23.7</v>
      </c>
      <c r="J130" s="3">
        <v>4.5999999999999996</v>
      </c>
      <c r="K130" s="3"/>
      <c r="L130" s="3">
        <v>143</v>
      </c>
      <c r="M130" s="3">
        <v>597</v>
      </c>
      <c r="N130" s="10" t="s">
        <v>213</v>
      </c>
    </row>
    <row r="131" spans="1:14" x14ac:dyDescent="0.25">
      <c r="A131" s="16" t="s">
        <v>209</v>
      </c>
      <c r="B131" s="8" t="s">
        <v>197</v>
      </c>
      <c r="C131" s="6" t="s">
        <v>200</v>
      </c>
      <c r="D131" s="6" t="s">
        <v>200</v>
      </c>
      <c r="H131" s="12">
        <v>20</v>
      </c>
      <c r="N131" t="s">
        <v>216</v>
      </c>
    </row>
    <row r="132" spans="1:14" x14ac:dyDescent="0.25">
      <c r="A132" s="16" t="s">
        <v>210</v>
      </c>
      <c r="B132" s="8" t="s">
        <v>197</v>
      </c>
      <c r="C132" s="6" t="s">
        <v>200</v>
      </c>
      <c r="D132" s="6" t="s">
        <v>200</v>
      </c>
      <c r="H132" s="12">
        <v>25</v>
      </c>
      <c r="N132" t="s">
        <v>215</v>
      </c>
    </row>
    <row r="133" spans="1:14" x14ac:dyDescent="0.25">
      <c r="A133" s="16" t="s">
        <v>211</v>
      </c>
      <c r="B133" s="8" t="s">
        <v>197</v>
      </c>
      <c r="C133" s="6" t="s">
        <v>200</v>
      </c>
      <c r="D133" s="6" t="s">
        <v>200</v>
      </c>
      <c r="H133" s="12">
        <v>25</v>
      </c>
      <c r="N133" t="s">
        <v>214</v>
      </c>
    </row>
    <row r="134" spans="1:14" x14ac:dyDescent="0.25">
      <c r="A134" s="16" t="s">
        <v>217</v>
      </c>
      <c r="B134" s="8" t="s">
        <v>197</v>
      </c>
      <c r="C134" s="6" t="s">
        <v>200</v>
      </c>
      <c r="D134" s="6" t="s">
        <v>200</v>
      </c>
      <c r="H134" s="12">
        <v>14</v>
      </c>
      <c r="N134" t="s">
        <v>218</v>
      </c>
    </row>
    <row r="135" spans="1:14" x14ac:dyDescent="0.25">
      <c r="A135" s="16" t="s">
        <v>219</v>
      </c>
      <c r="B135" s="8" t="s">
        <v>197</v>
      </c>
      <c r="C135" s="6" t="s">
        <v>200</v>
      </c>
      <c r="D135" s="6" t="s">
        <v>200</v>
      </c>
      <c r="H135" s="12">
        <v>17</v>
      </c>
      <c r="N135" t="s">
        <v>220</v>
      </c>
    </row>
    <row r="136" spans="1:14" x14ac:dyDescent="0.25">
      <c r="A136" s="16" t="s">
        <v>222</v>
      </c>
      <c r="B136" s="8" t="s">
        <v>197</v>
      </c>
      <c r="C136" s="6" t="s">
        <v>200</v>
      </c>
      <c r="D136" s="6" t="s">
        <v>200</v>
      </c>
      <c r="H136" s="12">
        <v>20</v>
      </c>
      <c r="N136" t="s">
        <v>221</v>
      </c>
    </row>
    <row r="137" spans="1:14" x14ac:dyDescent="0.25">
      <c r="A137" s="16" t="s">
        <v>243</v>
      </c>
      <c r="B137" s="8" t="s">
        <v>197</v>
      </c>
      <c r="C137" s="6" t="s">
        <v>200</v>
      </c>
      <c r="D137" s="6" t="s">
        <v>200</v>
      </c>
      <c r="G137" t="s">
        <v>245</v>
      </c>
      <c r="H137" s="12">
        <f>AVERAGE(29.8,35.6)</f>
        <v>32.700000000000003</v>
      </c>
      <c r="N137" t="s">
        <v>244</v>
      </c>
    </row>
    <row r="138" spans="1:14" x14ac:dyDescent="0.25">
      <c r="A138" s="12" t="s">
        <v>247</v>
      </c>
      <c r="B138" s="8" t="s">
        <v>197</v>
      </c>
      <c r="C138" s="6" t="s">
        <v>200</v>
      </c>
      <c r="D138" s="6" t="s">
        <v>200</v>
      </c>
      <c r="G138" t="s">
        <v>250</v>
      </c>
      <c r="H138" s="12">
        <v>43.72</v>
      </c>
      <c r="N138" t="s">
        <v>246</v>
      </c>
    </row>
    <row r="139" spans="1:14" x14ac:dyDescent="0.25">
      <c r="A139" s="16" t="s">
        <v>248</v>
      </c>
      <c r="B139" s="8" t="s">
        <v>197</v>
      </c>
      <c r="C139" s="6" t="s">
        <v>200</v>
      </c>
      <c r="D139" s="6" t="s">
        <v>200</v>
      </c>
      <c r="G139" t="s">
        <v>250</v>
      </c>
      <c r="H139" s="12">
        <v>49.52</v>
      </c>
      <c r="N139" s="17" t="s">
        <v>246</v>
      </c>
    </row>
    <row r="140" spans="1:14" x14ac:dyDescent="0.25">
      <c r="A140" s="16" t="s">
        <v>249</v>
      </c>
      <c r="B140" s="8" t="s">
        <v>197</v>
      </c>
      <c r="C140" s="6" t="s">
        <v>200</v>
      </c>
      <c r="D140" s="6" t="s">
        <v>200</v>
      </c>
      <c r="G140" t="s">
        <v>250</v>
      </c>
      <c r="H140" s="12">
        <v>37.130000000000003</v>
      </c>
      <c r="N140" t="s">
        <v>246</v>
      </c>
    </row>
    <row r="141" spans="1:14" x14ac:dyDescent="0.25">
      <c r="A141" s="16" t="s">
        <v>252</v>
      </c>
      <c r="B141" s="8" t="s">
        <v>197</v>
      </c>
      <c r="C141" s="6" t="s">
        <v>200</v>
      </c>
      <c r="D141" s="6" t="s">
        <v>200</v>
      </c>
      <c r="G141" t="s">
        <v>255</v>
      </c>
      <c r="H141" s="12">
        <v>35</v>
      </c>
      <c r="N141" t="s">
        <v>251</v>
      </c>
    </row>
    <row r="142" spans="1:14" x14ac:dyDescent="0.25">
      <c r="A142" s="16" t="s">
        <v>253</v>
      </c>
      <c r="B142" s="8" t="s">
        <v>197</v>
      </c>
      <c r="C142" s="6" t="s">
        <v>200</v>
      </c>
      <c r="D142" s="6" t="s">
        <v>200</v>
      </c>
      <c r="G142" t="s">
        <v>255</v>
      </c>
      <c r="H142" s="12">
        <v>29</v>
      </c>
      <c r="N142" t="s">
        <v>251</v>
      </c>
    </row>
    <row r="143" spans="1:14" x14ac:dyDescent="0.25">
      <c r="A143" s="16" t="s">
        <v>254</v>
      </c>
      <c r="B143" s="8" t="s">
        <v>197</v>
      </c>
      <c r="C143" s="6" t="s">
        <v>200</v>
      </c>
      <c r="D143" s="6" t="s">
        <v>200</v>
      </c>
      <c r="G143" t="s">
        <v>255</v>
      </c>
      <c r="H143" s="12">
        <v>16</v>
      </c>
      <c r="N143" s="17" t="s">
        <v>251</v>
      </c>
    </row>
  </sheetData>
  <autoFilter ref="D1:D143"/>
  <hyperlinks>
    <hyperlink ref="A4" r:id="rId1" location="ref1" display="http://www.fao.org/docrep/003/t0219e/t0219e01.htm - ref1"/>
    <hyperlink ref="A6" r:id="rId2" location="ref2" display="http://www.fao.org/docrep/003/t0219e/t0219e01.htm - ref2"/>
    <hyperlink ref="A7" r:id="rId3" location="ref3" display="http://www.fao.org/docrep/003/t0219e/t0219e01.htm - ref3"/>
    <hyperlink ref="A10" r:id="rId4" location="ref5" display="http://www.fao.org/docrep/003/t0219e/t0219e01.htm - ref5"/>
    <hyperlink ref="A11" r:id="rId5" location="ref6" display="http://www.fao.org/docrep/003/t0219e/t0219e01.htm - ref6"/>
    <hyperlink ref="A14" r:id="rId6" location="ref29" display="http://www.fao.org/docrep/003/t0219e/t0219e01.htm - ref29"/>
    <hyperlink ref="A15" r:id="rId7" location="ref7" display="http://www.fao.org/docrep/003/t0219e/t0219e01.htm - ref7"/>
    <hyperlink ref="A18" r:id="rId8" location="ref8" display="http://www.fao.org/docrep/003/t0219e/t0219e01.htm - ref8"/>
    <hyperlink ref="A19" r:id="rId9" location="ref9" display="http://www.fao.org/docrep/003/t0219e/t0219e01.htm - ref9"/>
    <hyperlink ref="A20" r:id="rId10" location="ref1" display="http://www.fao.org/docrep/003/t0219e/t0219e01.htm - ref1"/>
    <hyperlink ref="A21" r:id="rId11" location="ref10" display="http://www.fao.org/docrep/003/t0219e/t0219e01.htm - ref10"/>
    <hyperlink ref="A26" r:id="rId12" location="ref12" display="http://www.fao.org/docrep/003/t0219e/t0219e01.htm - ref12"/>
    <hyperlink ref="A27" r:id="rId13" location="ref5" display="http://www.fao.org/docrep/003/t0219e/t0219e01.htm - ref5"/>
    <hyperlink ref="A28" r:id="rId14" location="ref7" display="http://www.fao.org/docrep/003/t0219e/t0219e01.htm - ref7"/>
    <hyperlink ref="A31" r:id="rId15" location="ref5" display="http://www.fao.org/docrep/003/t0219e/t0219e01.htm - ref5"/>
    <hyperlink ref="A32" r:id="rId16" location="ref7" display="http://www.fao.org/docrep/003/t0219e/t0219e01.htm - ref7"/>
    <hyperlink ref="A34" r:id="rId17" location="ref13" display="http://www.fao.org/docrep/003/t0219e/t0219e01.htm - ref13"/>
    <hyperlink ref="A35" r:id="rId18" location="ref14" display="http://www.fao.org/docrep/003/t0219e/t0219e01.htm - ref14"/>
    <hyperlink ref="A36" r:id="rId19" location="ref15" display="http://www.fao.org/docrep/003/t0219e/t0219e01.htm - ref15"/>
    <hyperlink ref="A37" r:id="rId20" location="ref13" display="http://www.fao.org/docrep/003/t0219e/t0219e01.htm - ref13"/>
    <hyperlink ref="A40" r:id="rId21" location="ref6" display="http://www.fao.org/docrep/003/t0219e/t0219e01.htm - ref6"/>
    <hyperlink ref="A41" r:id="rId22" location="ref7" display="http://www.fao.org/docrep/003/t0219e/t0219e01.htm - ref7"/>
    <hyperlink ref="A42" r:id="rId23" location="ref2" display="ref2"/>
    <hyperlink ref="A43" r:id="rId24" location="ref6" display="http://www.fao.org/docrep/003/t0219e/t0219e01.htm - ref6"/>
    <hyperlink ref="A44" r:id="rId25" location="ref16" display="http://www.fao.org/docrep/003/t0219e/t0219e01.htm - ref16"/>
    <hyperlink ref="A48" r:id="rId26" location="ref5" display="http://www.fao.org/docrep/003/t0219e/t0219e01.htm - ref5"/>
    <hyperlink ref="A52" r:id="rId27" location="ref17" display="http://www.fao.org/docrep/003/t0219e/t0219e01.htm - ref17"/>
    <hyperlink ref="A53" r:id="rId28" location="ref18" display="http://www.fao.org/docrep/003/t0219e/t0219e01.htm - ref18"/>
    <hyperlink ref="A54" r:id="rId29" location="ref16" display="http://www.fao.org/docrep/003/t0219e/t0219e01.htm - ref16"/>
    <hyperlink ref="A55" r:id="rId30" location="ref1" display="http://www.fao.org/docrep/003/t0219e/t0219e01.htm - ref1"/>
    <hyperlink ref="A56" r:id="rId31" location="ref8" display="http://www.fao.org/docrep/003/t0219e/t0219e01.htm - ref8"/>
    <hyperlink ref="A57" r:id="rId32" location="ref19" display="http://www.fao.org/docrep/003/t0219e/t0219e01.htm - ref19"/>
    <hyperlink ref="A58" r:id="rId33" location="ref3" display="http://www.fao.org/docrep/003/t0219e/t0219e01.htm - ref3"/>
    <hyperlink ref="A61" r:id="rId34" location="ref15" display="http://www.fao.org/docrep/003/t0219e/t0219e01.htm - ref15"/>
    <hyperlink ref="A62" r:id="rId35" location="ref20" display="http://www.fao.org/docrep/003/t0219e/t0219e01.htm - ref20"/>
    <hyperlink ref="A63" r:id="rId36" location="ref20" display="http://www.fao.org/docrep/003/t0219e/t0219e01.htm - ref20"/>
    <hyperlink ref="A64" r:id="rId37" location="ref8" display="http://www.fao.org/docrep/003/t0219e/t0219e01.htm - ref8"/>
    <hyperlink ref="A65" r:id="rId38" location="ref21" display="http://www.fao.org/docrep/003/t0219e/t0219e01.htm - ref21"/>
    <hyperlink ref="A66" r:id="rId39" location="ref7" display="http://www.fao.org/docrep/003/t0219e/t0219e01.htm - ref7"/>
    <hyperlink ref="A70" r:id="rId40" location="ref15" display="http://www.fao.org/docrep/003/t0219e/t0219e01.htm - ref15"/>
    <hyperlink ref="A71" r:id="rId41" location="ref15" display="http://www.fao.org/docrep/003/t0219e/t0219e01.htm - ref15"/>
    <hyperlink ref="A72" r:id="rId42" location="ref6" display="http://www.fao.org/docrep/003/t0219e/t0219e01.htm - ref6"/>
    <hyperlink ref="A73" r:id="rId43" location="ref7" display="http://www.fao.org/docrep/003/t0219e/t0219e01.htm - ref7"/>
    <hyperlink ref="A75" r:id="rId44" location="ref21" display="http://www.fao.org/docrep/003/t0219e/t0219e01.htm - ref21"/>
    <hyperlink ref="A77" r:id="rId45" location="ref23" display="http://www.fao.org/docrep/003/t0219e/t0219e01.htm - ref23"/>
    <hyperlink ref="A78" r:id="rId46" location="ref1" display="http://www.fao.org/docrep/003/t0219e/t0219e01.htm - ref1"/>
    <hyperlink ref="A79" r:id="rId47" location="ref24" display="http://www.fao.org/docrep/003/t0219e/t0219e01.htm - ref24"/>
    <hyperlink ref="A80" r:id="rId48" location="ref7" display="http://www.fao.org/docrep/003/t0219e/t0219e01.htm - ref7"/>
    <hyperlink ref="A83" r:id="rId49" location="ref23" display="http://www.fao.org/docrep/003/t0219e/t0219e01.htm - ref23"/>
    <hyperlink ref="A86" r:id="rId50" location="ref5" display="http://www.fao.org/docrep/003/t0219e/t0219e01.htm - ref5"/>
    <hyperlink ref="A87" r:id="rId51" location="ref1" display="http://www.fao.org/docrep/003/t0219e/t0219e01.htm - ref1"/>
    <hyperlink ref="A88" r:id="rId52" location="ref9" display="http://www.fao.org/docrep/003/t0219e/t0219e01.htm - ref9"/>
    <hyperlink ref="A90" r:id="rId53" location="ref9" display="http://www.fao.org/docrep/003/t0219e/t0219e01.htm - ref9"/>
    <hyperlink ref="A91" r:id="rId54" location="ref15" display="http://www.fao.org/docrep/003/t0219e/t0219e01.htm - ref15"/>
    <hyperlink ref="A92" r:id="rId55" location="ref6" display="http://www.fao.org/docrep/003/t0219e/t0219e01.htm - ref6"/>
    <hyperlink ref="A98" r:id="rId56" location="ref13" display="http://www.fao.org/docrep/003/t0219e/t0219e01.htm - ref13"/>
    <hyperlink ref="A100" r:id="rId57" location="ref8" display="http://www.fao.org/docrep/003/t0219e/t0219e01.htm - ref8"/>
    <hyperlink ref="A102" r:id="rId58" location="ref8" display="http://www.fao.org/docrep/003/t0219e/t0219e01.htm - ref8"/>
    <hyperlink ref="A104" r:id="rId59" location="ref30" display="http://www.fao.org/docrep/003/t0219e/t0219e01.htm - ref30"/>
    <hyperlink ref="A105" r:id="rId60" location="ref25" display="http://www.fao.org/docrep/003/t0219e/t0219e01.htm - ref25"/>
    <hyperlink ref="A106" r:id="rId61" location="ref19" display="http://www.fao.org/docrep/003/t0219e/t0219e01.htm - ref19"/>
    <hyperlink ref="A109" r:id="rId62" location="ref15" display="http://www.fao.org/docrep/003/t0219e/t0219e01.htm - ref15"/>
    <hyperlink ref="A110" r:id="rId63" location="ref5" display="http://www.fao.org/docrep/003/t0219e/t0219e01.htm - ref5"/>
    <hyperlink ref="A111" r:id="rId64" location="ref26" display="http://www.fao.org/docrep/003/t0219e/t0219e01.htm - ref26"/>
    <hyperlink ref="A113" r:id="rId65" location="ref24" display="http://www.fao.org/docrep/003/t0219e/t0219e01.htm - ref24"/>
    <hyperlink ref="A114" r:id="rId66" location="ref13" display="http://www.fao.org/docrep/003/t0219e/t0219e01.htm - ref13"/>
    <hyperlink ref="A115" r:id="rId67" location="ref12" display="http://www.fao.org/docrep/003/t0219e/t0219e01.htm - ref12"/>
    <hyperlink ref="A117" r:id="rId68" location="ref12" display="http://www.fao.org/docrep/003/t0219e/t0219e01.htm - ref12"/>
    <hyperlink ref="A118" r:id="rId69" location="ref27" display="http://www.fao.org/docrep/003/t0219e/t0219e01.htm - ref27"/>
    <hyperlink ref="A119" r:id="rId70" location="ref1" display="http://www.fao.org/docrep/003/t0219e/t0219e01.htm - ref1"/>
    <hyperlink ref="A120" r:id="rId71" location="ref6" display="http://www.fao.org/docrep/003/t0219e/t0219e01.htm - ref6"/>
    <hyperlink ref="A122" r:id="rId72" location="ref15" display="http://www.fao.org/docrep/003/t0219e/t0219e01.htm - ref15"/>
    <hyperlink ref="A123" r:id="rId73" location="ref15" display="http://www.fao.org/docrep/003/t0219e/t0219e01.htm - ref15"/>
    <hyperlink ref="A124" r:id="rId74" location="ref17" display="http://www.fao.org/docrep/003/t0219e/t0219e01.htm - ref17"/>
    <hyperlink ref="A129" r:id="rId75" location="ref3" display="http://www.fao.org/docrep/003/t0219e/t0219e01.htm - ref3"/>
    <hyperlink ref="A130" r:id="rId76" location="ref1" display="http://www.fao.org/docrep/003/t0219e/t0219e01.htm - ref1"/>
    <hyperlink ref="N143" r:id="rId77"/>
    <hyperlink ref="N139" r:id="rId78"/>
  </hyperlinks>
  <pageMargins left="0.7" right="0.7" top="0.75" bottom="0.75" header="0.3" footer="0.3"/>
  <pageSetup orientation="portrait" r:id="rId7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tabSelected="1" workbookViewId="0">
      <selection activeCell="I18" sqref="I18"/>
    </sheetView>
  </sheetViews>
  <sheetFormatPr defaultRowHeight="15" x14ac:dyDescent="0.25"/>
  <cols>
    <col min="2" max="2" width="10.7109375" bestFit="1" customWidth="1"/>
  </cols>
  <sheetData>
    <row r="1" spans="2:3" x14ac:dyDescent="0.25">
      <c r="B1" t="s">
        <v>257</v>
      </c>
    </row>
    <row r="3" spans="2:3" x14ac:dyDescent="0.25">
      <c r="B3" t="s">
        <v>205</v>
      </c>
    </row>
    <row r="4" spans="2:3" x14ac:dyDescent="0.25">
      <c r="B4" t="s">
        <v>206</v>
      </c>
    </row>
    <row r="5" spans="2:3" x14ac:dyDescent="0.25">
      <c r="B5" t="s">
        <v>208</v>
      </c>
    </row>
    <row r="7" spans="2:3" x14ac:dyDescent="0.25">
      <c r="B7" s="13">
        <v>43403</v>
      </c>
      <c r="C7" t="s">
        <v>227</v>
      </c>
    </row>
    <row r="8" spans="2:3" x14ac:dyDescent="0.25">
      <c r="C8" t="s">
        <v>228</v>
      </c>
    </row>
    <row r="9" spans="2:3" x14ac:dyDescent="0.25">
      <c r="C9" t="s">
        <v>229</v>
      </c>
    </row>
    <row r="10" spans="2:3" x14ac:dyDescent="0.25">
      <c r="C10"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Environmental Defense Fund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Boenish</dc:creator>
  <cp:lastModifiedBy>Robert Boenish</cp:lastModifiedBy>
  <dcterms:created xsi:type="dcterms:W3CDTF">2018-09-04T13:27:38Z</dcterms:created>
  <dcterms:modified xsi:type="dcterms:W3CDTF">2019-10-17T18:36:45Z</dcterms:modified>
</cp:coreProperties>
</file>