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jacobeurich/Downloads/"/>
    </mc:Choice>
  </mc:AlternateContent>
  <xr:revisionPtr revIDLastSave="0" documentId="8_{8E3DB57D-CD5A-7245-8754-B02D17B4EB5C}" xr6:coauthVersionLast="36" xr6:coauthVersionMax="36" xr10:uidLastSave="{00000000-0000-0000-0000-000000000000}"/>
  <bookViews>
    <workbookView xWindow="580" yWindow="460" windowWidth="28800" windowHeight="17540" activeTab="2" xr2:uid="{00000000-000D-0000-FFFF-FFFF00000000}"/>
  </bookViews>
  <sheets>
    <sheet name="Responses_WB+MPA_Commercial" sheetId="1" r:id="rId1"/>
    <sheet name="Copy of Responses_WB+MPA_Commer" sheetId="2" r:id="rId2"/>
    <sheet name="Responses_WB+MPA_Commercial2" sheetId="3" r:id="rId3"/>
    <sheet name="Averages_WB+MPA_Commercial" sheetId="4" r:id="rId4"/>
    <sheet name="Indices_WB+MPA_Commercial_BP" sheetId="5" r:id="rId5"/>
    <sheet name="Indices_WB+MPA_Commercial_BC_ME" sheetId="6" r:id="rId6"/>
    <sheet name="Sheet1" sheetId="7" r:id="rId7"/>
    <sheet name="Indices_All_Commercial_MEAN" sheetId="8" r:id="rId8"/>
    <sheet name="Responses_WB+MPA_CPFV" sheetId="9" r:id="rId9"/>
    <sheet name="Copy of Responses_WB+MPA_CPFV" sheetId="10" r:id="rId10"/>
    <sheet name="Responses_WB+MPA_CPFV2" sheetId="11" r:id="rId11"/>
    <sheet name="Averages_WB+MPA_CPFV" sheetId="12" r:id="rId12"/>
    <sheet name="Responses_VirtualProcess_State" sheetId="13" r:id="rId13"/>
    <sheet name="Responses_VirtualProcess_State2" sheetId="14" r:id="rId14"/>
  </sheets>
  <calcPr calcId="181029"/>
  <pivotCaches>
    <pivotCache cacheId="4" r:id="rId15"/>
    <pivotCache cacheId="7" r:id="rId16"/>
  </pivotCaches>
  <extLst>
    <ext uri="GoogleSheetsCustomDataVersion1">
      <go:sheetsCustomData xmlns:go="http://customooxmlschemas.google.com/" r:id="rId20" roundtripDataSignature="AMtx7mhCxv7PF/xF8SVlkMCeTJqUvw29NQ=="/>
    </ext>
  </extLst>
</workbook>
</file>

<file path=xl/calcChain.xml><?xml version="1.0" encoding="utf-8"?>
<calcChain xmlns="http://schemas.openxmlformats.org/spreadsheetml/2006/main">
  <c r="N10" i="12" l="1"/>
  <c r="M10" i="12"/>
  <c r="L10" i="12"/>
  <c r="K10" i="12"/>
  <c r="J10" i="12"/>
  <c r="I10" i="12"/>
  <c r="H10" i="12"/>
  <c r="G10" i="12"/>
  <c r="F10" i="12"/>
  <c r="E10" i="12"/>
  <c r="D10" i="12"/>
  <c r="C10" i="12"/>
  <c r="B10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Q17" i="4"/>
  <c r="P17" i="4"/>
  <c r="O17" i="4"/>
  <c r="N17" i="4"/>
  <c r="M17" i="4"/>
  <c r="L17" i="4"/>
  <c r="K17" i="4"/>
  <c r="J17" i="4"/>
  <c r="I17" i="4"/>
  <c r="G17" i="4"/>
  <c r="F17" i="4"/>
  <c r="E17" i="4"/>
  <c r="D17" i="4"/>
  <c r="C17" i="4"/>
  <c r="B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Q15" i="4"/>
  <c r="P15" i="4"/>
  <c r="O15" i="4"/>
  <c r="N15" i="4"/>
  <c r="M15" i="4"/>
  <c r="L15" i="4"/>
  <c r="K15" i="4"/>
  <c r="J15" i="4"/>
  <c r="I15" i="4"/>
  <c r="G15" i="4"/>
  <c r="F15" i="4"/>
  <c r="E15" i="4"/>
  <c r="D15" i="4"/>
  <c r="C15" i="4"/>
  <c r="B15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Q8" i="4"/>
  <c r="P8" i="4"/>
  <c r="O8" i="4"/>
  <c r="N8" i="4"/>
  <c r="M8" i="4"/>
  <c r="L8" i="4"/>
  <c r="K8" i="4"/>
  <c r="J8" i="4"/>
  <c r="I8" i="4"/>
  <c r="G8" i="4"/>
  <c r="F8" i="4"/>
  <c r="E8" i="4"/>
  <c r="D8" i="4"/>
  <c r="C8" i="4"/>
  <c r="B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Q2" i="4"/>
  <c r="P2" i="4"/>
  <c r="O2" i="4"/>
  <c r="N2" i="4"/>
  <c r="M2" i="4"/>
  <c r="L2" i="4"/>
  <c r="K2" i="4"/>
  <c r="J2" i="4"/>
  <c r="I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<sst xmlns="http://schemas.openxmlformats.org/spreadsheetml/2006/main" count="2550" uniqueCount="148">
  <si>
    <t>port_portgroup</t>
  </si>
  <si>
    <t>marineresourcepresent_env</t>
  </si>
  <si>
    <t>marineresourcefuture_env</t>
  </si>
  <si>
    <t>access_econ</t>
  </si>
  <si>
    <t>income_econ</t>
  </si>
  <si>
    <t>markets_econ</t>
  </si>
  <si>
    <t>infrastructure_econ</t>
  </si>
  <si>
    <t>covid19</t>
  </si>
  <si>
    <t>labor_soc</t>
  </si>
  <si>
    <t>jobsatisfaction_soc</t>
  </si>
  <si>
    <t>relationshipsinternal_soc</t>
  </si>
  <si>
    <t>relationshipsexternal_soc</t>
  </si>
  <si>
    <t>ecological_mpa</t>
  </si>
  <si>
    <t>livelihood_mpa</t>
  </si>
  <si>
    <t>management_mpa</t>
  </si>
  <si>
    <t>monitoring_mpa</t>
  </si>
  <si>
    <t>enforcement_mpa</t>
  </si>
  <si>
    <t>-</t>
  </si>
  <si>
    <t>Port/Port Group</t>
  </si>
  <si>
    <t>1 = Crescent City</t>
  </si>
  <si>
    <t>2 = Trinidad</t>
  </si>
  <si>
    <t>3 = Eureka</t>
  </si>
  <si>
    <t>4 = Shelter Cove</t>
  </si>
  <si>
    <t>5 = Fort Bragg‎/Albion</t>
  </si>
  <si>
    <t>6 = Point Arena</t>
  </si>
  <si>
    <t>7 = Bodega Bay</t>
  </si>
  <si>
    <t>8 = San Francisco Area Ports</t>
  </si>
  <si>
    <t>9 = Princeton - Half Moon Bay</t>
  </si>
  <si>
    <t>10 = Santa Cruz</t>
  </si>
  <si>
    <t>11 = Moss Landing</t>
  </si>
  <si>
    <t>12 = Monterey</t>
  </si>
  <si>
    <t>13 = Morro Bay - Port San Luis</t>
  </si>
  <si>
    <t>14 = Santa Barbara</t>
  </si>
  <si>
    <t>15 = Ventura‎/Channel Islands Area Ports</t>
  </si>
  <si>
    <t>16 = Los Angeles‎/Long Beach Area Ports</t>
  </si>
  <si>
    <t>17 = Orange County Area Ports</t>
  </si>
  <si>
    <t>18 = Oceanside</t>
  </si>
  <si>
    <t>19 = San Diego Area Ports</t>
  </si>
  <si>
    <t xml:space="preserve"> </t>
  </si>
  <si>
    <t>AVERAGE of marineresourcepresent_env</t>
  </si>
  <si>
    <t>AVERAGE of marineresourcefuture_env</t>
  </si>
  <si>
    <t>AVERAGE of access_econ</t>
  </si>
  <si>
    <t>AVERAGE of income_econ</t>
  </si>
  <si>
    <t>AVERAGE of markets_econ</t>
  </si>
  <si>
    <t>AVERAGE of infrastructure_econ</t>
  </si>
  <si>
    <t>AVERAGE of covid19</t>
  </si>
  <si>
    <t>AVERAGE of labor_soc</t>
  </si>
  <si>
    <t>AVERAGE of jobsatisfaction_soc</t>
  </si>
  <si>
    <t>AVERAGE of relationshipsinternal_soc</t>
  </si>
  <si>
    <t>AVERAGE of relationshipsexternal_soc</t>
  </si>
  <si>
    <t>AVERAGE of ecological_mpa</t>
  </si>
  <si>
    <t>AVERAGE of livelihood_mpa</t>
  </si>
  <si>
    <t>AVERAGE of management_mpa</t>
  </si>
  <si>
    <t>AVERAGE of monitoring_mpa</t>
  </si>
  <si>
    <t>AVERAGE of enforcement_mpa</t>
  </si>
  <si>
    <t>Grand Total</t>
  </si>
  <si>
    <t>Crescent City</t>
  </si>
  <si>
    <t>High</t>
  </si>
  <si>
    <t>Slightly Worried</t>
  </si>
  <si>
    <t>Insufficient</t>
  </si>
  <si>
    <t>Neutral</t>
  </si>
  <si>
    <t>Very Poor</t>
  </si>
  <si>
    <t>No Response</t>
  </si>
  <si>
    <t>Poor</t>
  </si>
  <si>
    <t>Dissatisfied</t>
  </si>
  <si>
    <t>Weak</t>
  </si>
  <si>
    <t>No Effect‎/Neutral</t>
  </si>
  <si>
    <t>Negative</t>
  </si>
  <si>
    <t>Very Dissatisfied</t>
  </si>
  <si>
    <t>Somewhat Worried</t>
  </si>
  <si>
    <t>Very Weak</t>
  </si>
  <si>
    <t>Moderately Worried</t>
  </si>
  <si>
    <t>Trinidad</t>
  </si>
  <si>
    <t>Not at all Worried</t>
  </si>
  <si>
    <t>Sufficient</t>
  </si>
  <si>
    <t>Very Good</t>
  </si>
  <si>
    <t>Neutral/Acceptable</t>
  </si>
  <si>
    <t>Low</t>
  </si>
  <si>
    <t>Very Strong</t>
  </si>
  <si>
    <t>Strongly Negative</t>
  </si>
  <si>
    <t>Good</t>
  </si>
  <si>
    <t>Satisfied</t>
  </si>
  <si>
    <t>Very Low</t>
  </si>
  <si>
    <t>Eureka</t>
  </si>
  <si>
    <t>Neutral‎/Medium</t>
  </si>
  <si>
    <t>Extremely Worried</t>
  </si>
  <si>
    <t>Very Insufficient</t>
  </si>
  <si>
    <t>Strong</t>
  </si>
  <si>
    <t>Very High</t>
  </si>
  <si>
    <t>Neutral‎/Neither</t>
  </si>
  <si>
    <t>Shelter Cove</t>
  </si>
  <si>
    <t>Fort Bragg‎/Albion</t>
  </si>
  <si>
    <t>Neutral‎/Acceptable</t>
  </si>
  <si>
    <t>Point Arena</t>
  </si>
  <si>
    <t>Bodega Bay</t>
  </si>
  <si>
    <t>Positive</t>
  </si>
  <si>
    <t>Not Aware‎/Not Enough Information</t>
  </si>
  <si>
    <t>San Francisco Area Ports</t>
  </si>
  <si>
    <t>Very Satisfied</t>
  </si>
  <si>
    <t>Princeton - Half Moon Bay</t>
  </si>
  <si>
    <t>Santa Cruz</t>
  </si>
  <si>
    <t>Moss Landing</t>
  </si>
  <si>
    <t>Monterey</t>
  </si>
  <si>
    <t>Morro Bay - Port San Luis</t>
  </si>
  <si>
    <t>Santa Barbara</t>
  </si>
  <si>
    <t>Ventura‎/Channel Islands Area Ports</t>
  </si>
  <si>
    <t>Los Angeles‎/Long Beach Area Ports</t>
  </si>
  <si>
    <t>Orange County Area Ports</t>
  </si>
  <si>
    <t>Oceanside</t>
  </si>
  <si>
    <t>Very Sufficient</t>
  </si>
  <si>
    <t>San Diego Area Ports</t>
  </si>
  <si>
    <t>Fort Bragg/Albion</t>
  </si>
  <si>
    <t>Ventura/Channel Islands Area Ports</t>
  </si>
  <si>
    <t>Los Angeles/Long Beach Area Ports</t>
  </si>
  <si>
    <t>State</t>
  </si>
  <si>
    <t>composite_wb</t>
  </si>
  <si>
    <t>composite_mpa</t>
  </si>
  <si>
    <t>env_wb</t>
  </si>
  <si>
    <t>econ_wb</t>
  </si>
  <si>
    <t>soc_wb</t>
  </si>
  <si>
    <t>ecol_mpa</t>
  </si>
  <si>
    <t>live_mpa</t>
  </si>
  <si>
    <t>mgmt_mpa</t>
  </si>
  <si>
    <t>regionalportgroup</t>
  </si>
  <si>
    <t>allocation_econ</t>
  </si>
  <si>
    <t>Regional Port Group</t>
  </si>
  <si>
    <t>1 = North Coast Area Ports</t>
  </si>
  <si>
    <t>2 = Bodega Bay</t>
  </si>
  <si>
    <t>3 = San Francisco Area Ports</t>
  </si>
  <si>
    <t>4 = Monterey Bay</t>
  </si>
  <si>
    <t>5 = Santa Barbara and Ventura‎/Channel Islands Area Ports</t>
  </si>
  <si>
    <t>6 = Los Angeles/Long Beach Area Ports</t>
  </si>
  <si>
    <t>7 = Orange County‎/San Diego Area Ports</t>
  </si>
  <si>
    <t>AVERAGE of allocation_econ</t>
  </si>
  <si>
    <t>North Coast Area Ports</t>
  </si>
  <si>
    <t>Monterey Bay</t>
  </si>
  <si>
    <t>Santa Barbara and Ventura‎/Channel Islands Area Ports</t>
  </si>
  <si>
    <t>Orange County‎/San Diego Area Ports</t>
  </si>
  <si>
    <t>satisfactionwithprocess_virtual</t>
  </si>
  <si>
    <t>willingnesstoparticipate_virtual</t>
  </si>
  <si>
    <t>Commercial</t>
  </si>
  <si>
    <t>CPFV</t>
  </si>
  <si>
    <t>Total</t>
  </si>
  <si>
    <t>Maybe</t>
  </si>
  <si>
    <t>Neutral/Neither</t>
  </si>
  <si>
    <t>Yes</t>
  </si>
  <si>
    <t>No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</si>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</sst>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/>
    <xf numFmtId="1" fontId="1" fillId="0" borderId="1" xfId="0" applyNumberFormat="1" applyFont="1" applyBorder="1"/>
    <xf numFmtId="2" fontId="1" fillId="0" borderId="0" xfId="0" applyNumberFormat="1" applyFont="1"/>
    <xf numFmtId="0" fontId="1" fillId="0" borderId="1" xfId="0" applyFont="1" applyBorder="1"/>
    <xf numFmtId="0" fontId="2" fillId="0" borderId="0" xfId="0" applyFont="1"/>
    <xf numFmtId="1" fontId="1" fillId="0" borderId="0" xfId="0" applyNumberFormat="1" applyFont="1" applyAlignment="1"/>
    <xf numFmtId="2" fontId="2" fillId="0" borderId="0" xfId="0" applyNumberFormat="1" applyFont="1"/>
    <xf numFmtId="0" fontId="1" fillId="0" borderId="0" xfId="0" applyFont="1"/>
    <xf numFmtId="164" fontId="2" fillId="0" borderId="0" xfId="0" applyNumberFormat="1" applyFont="1"/>
    <xf numFmtId="164" fontId="2" fillId="0" borderId="0" xfId="0" applyNumberFormat="1" applyFont="1" applyAlignment="1"/>
    <xf numFmtId="165" fontId="2" fillId="0" borderId="0" xfId="0" applyNumberFormat="1" applyFont="1"/>
    <xf numFmtId="0" fontId="1" fillId="0" borderId="0" xfId="0" applyFont="1" applyAlignment="1"/>
    <xf numFmtId="2" fontId="1" fillId="0" borderId="1" xfId="0" applyNumberFormat="1" applyFont="1" applyBorder="1"/>
    <xf numFmtId="164" fontId="1" fillId="0" borderId="0" xfId="0" applyNumberFormat="1" applyFont="1"/>
    <xf numFmtId="0" fontId="3" fillId="0" borderId="0" xfId="0" applyFont="1"/>
    <xf numFmtId="0" fontId="3" fillId="0" borderId="1" xfId="0" applyFont="1" applyBorder="1"/>
    <xf numFmtId="0" fontId="0" fillId="0" borderId="2" xfId="0" applyFont="1" applyBorder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1" fontId="0" fillId="0" borderId="2" xfId="0" applyNumberFormat="1" applyFont="1" applyBorder="1" applyAlignment="1"/>
    <xf numFmtId="0" fontId="0" fillId="0" borderId="2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1" fontId="0" fillId="0" borderId="7" xfId="0" applyNumberFormat="1" applyFont="1" applyBorder="1" applyAlignment="1"/>
    <xf numFmtId="0" fontId="0" fillId="0" borderId="7" xfId="0" applyNumberFormat="1" applyFont="1" applyBorder="1" applyAlignment="1"/>
    <xf numFmtId="0" fontId="0" fillId="0" borderId="1" xfId="0" applyNumberFormat="1" applyFont="1" applyBorder="1" applyAlignment="1"/>
    <xf numFmtId="0" fontId="0" fillId="0" borderId="8" xfId="0" applyNumberFormat="1" applyFont="1" applyBorder="1" applyAlignment="1"/>
    <xf numFmtId="1" fontId="0" fillId="0" borderId="9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acob Eurich" refreshedDate="44579.60266261574" refreshedVersion="6" recordCount="22" xr:uid="{00000000-000A-0000-FFFF-FFFF01000000}">
  <cacheSource type="worksheet">
    <worksheetSource ref="A1:N23" sheet="Copy of Responses_WB+MPA_CPFV"/>
  </cacheSource>
  <cacheFields count="14">
    <cacheField name="regionalportgroup" numFmtId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marineresourcepresent_env" numFmtId="0">
      <sharedItems containsMixedTypes="1" containsNumber="1" containsInteger="1" minValue="2" maxValue="5"/>
    </cacheField>
    <cacheField name="marineresourcefuture_env" numFmtId="0">
      <sharedItems containsMixedTypes="1" containsNumber="1" containsInteger="1" minValue="1" maxValue="5"/>
    </cacheField>
    <cacheField name="income_econ" numFmtId="0">
      <sharedItems containsMixedTypes="1" containsNumber="1" containsInteger="1" minValue="2" maxValue="5"/>
    </cacheField>
    <cacheField name="allocation_econ" numFmtId="0">
      <sharedItems containsMixedTypes="1" containsNumber="1" containsInteger="1" minValue="2" maxValue="4"/>
    </cacheField>
    <cacheField name="covid19" numFmtId="0">
      <sharedItems containsMixedTypes="1" containsNumber="1" containsInteger="1" minValue="1" maxValue="4"/>
    </cacheField>
    <cacheField name="jobsatisfaction_soc" numFmtId="0">
      <sharedItems containsMixedTypes="1" containsNumber="1" containsInteger="1" minValue="3" maxValue="5"/>
    </cacheField>
    <cacheField name="relationshipsinternal_soc" numFmtId="0">
      <sharedItems containsMixedTypes="1" containsNumber="1" containsInteger="1" minValue="1" maxValue="5"/>
    </cacheField>
    <cacheField name="relationshipsexternal_soc" numFmtId="0">
      <sharedItems containsMixedTypes="1" containsNumber="1" containsInteger="1" minValue="1" maxValue="4"/>
    </cacheField>
    <cacheField name="ecological_mpa" numFmtId="0">
      <sharedItems containsBlank="1" containsMixedTypes="1" containsNumber="1" containsInteger="1" minValue="1" maxValue="4"/>
    </cacheField>
    <cacheField name="livelihood_mpa" numFmtId="0">
      <sharedItems containsBlank="1" containsMixedTypes="1" containsNumber="1" containsInteger="1" minValue="1" maxValue="3"/>
    </cacheField>
    <cacheField name="management_mpa" numFmtId="0">
      <sharedItems containsBlank="1" containsMixedTypes="1" containsNumber="1" containsInteger="1" minValue="1" maxValue="4"/>
    </cacheField>
    <cacheField name="monitoring_mpa" numFmtId="0">
      <sharedItems containsBlank="1" containsMixedTypes="1" containsNumber="1" containsInteger="1" minValue="1" maxValue="3"/>
    </cacheField>
    <cacheField name="enforcement_mpa" numFmtId="0">
      <sharedItems containsBlank="1" containsMixedTypes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acob Eurich" refreshedDate="44579.602664930557" refreshedVersion="6" recordCount="85" xr:uid="{00000000-000A-0000-FFFF-FFFF00000000}">
  <cacheSource type="worksheet">
    <worksheetSource ref="A1:Q86" sheet="Copy of Responses_WB+MPA_Commer"/>
  </cacheSource>
  <cacheFields count="17">
    <cacheField name="port_portgroup" numFmtId="1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marineresourcepresent_env" numFmtId="0">
      <sharedItems containsMixedTypes="1" containsNumber="1" containsInteger="1" minValue="1" maxValue="5"/>
    </cacheField>
    <cacheField name="marineresourcefuture_env" numFmtId="0">
      <sharedItems containsMixedTypes="1" containsNumber="1" containsInteger="1" minValue="1" maxValue="5"/>
    </cacheField>
    <cacheField name="access_econ" numFmtId="0">
      <sharedItems containsMixedTypes="1" containsNumber="1" containsInteger="1" minValue="1" maxValue="5"/>
    </cacheField>
    <cacheField name="income_econ" numFmtId="0">
      <sharedItems containsMixedTypes="1" containsNumber="1" containsInteger="1" minValue="1" maxValue="4"/>
    </cacheField>
    <cacheField name="markets_econ" numFmtId="0">
      <sharedItems containsMixedTypes="1" containsNumber="1" containsInteger="1" minValue="1" maxValue="5"/>
    </cacheField>
    <cacheField name="infrastructure_econ" numFmtId="0">
      <sharedItems containsMixedTypes="1" containsNumber="1" containsInteger="1" minValue="1" maxValue="5"/>
    </cacheField>
    <cacheField name="covid19" numFmtId="0">
      <sharedItems containsMixedTypes="1" containsNumber="1" containsInteger="1" minValue="1" maxValue="5"/>
    </cacheField>
    <cacheField name="labor_soc" numFmtId="0">
      <sharedItems containsMixedTypes="1" containsNumber="1" containsInteger="1" minValue="1" maxValue="4"/>
    </cacheField>
    <cacheField name="jobsatisfaction_soc" numFmtId="0">
      <sharedItems containsMixedTypes="1" containsNumber="1" containsInteger="1" minValue="1" maxValue="5"/>
    </cacheField>
    <cacheField name="relationshipsinternal_soc" numFmtId="0">
      <sharedItems containsMixedTypes="1" containsNumber="1" containsInteger="1" minValue="1" maxValue="5"/>
    </cacheField>
    <cacheField name="relationshipsexternal_soc" numFmtId="0">
      <sharedItems containsMixedTypes="1" containsNumber="1" containsInteger="1" minValue="1" maxValue="5"/>
    </cacheField>
    <cacheField name="ecological_mpa" numFmtId="0">
      <sharedItems containsMixedTypes="1" containsNumber="1" containsInteger="1" minValue="1" maxValue="4"/>
    </cacheField>
    <cacheField name="livelihood_mpa" numFmtId="0">
      <sharedItems containsMixedTypes="1" containsNumber="1" containsInteger="1" minValue="1" maxValue="4"/>
    </cacheField>
    <cacheField name="management_mpa" numFmtId="0">
      <sharedItems containsMixedTypes="1" containsNumber="1" containsInteger="1" minValue="1" maxValue="4"/>
    </cacheField>
    <cacheField name="monitoring_mpa" numFmtId="0">
      <sharedItems containsMixedTypes="1" containsNumber="1" containsInteger="1" minValue="1" maxValue="4"/>
    </cacheField>
    <cacheField name="enforcement_mpa" numFmtId="0">
      <sharedItems containsMixedTypes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2"/>
    <n v="2"/>
    <n v="4"/>
    <n v="2"/>
    <n v="1"/>
    <n v="4"/>
    <n v="2"/>
    <n v="4"/>
    <n v="3"/>
    <n v="3"/>
    <n v="3"/>
    <n v="3"/>
    <n v="2"/>
  </r>
  <r>
    <x v="0"/>
    <n v="3"/>
    <n v="2"/>
    <n v="2"/>
    <n v="2"/>
    <n v="2"/>
    <n v="4"/>
    <n v="2"/>
    <n v="1"/>
    <n v="3"/>
    <n v="3"/>
    <n v="3"/>
    <n v="3"/>
    <n v="2"/>
  </r>
  <r>
    <x v="0"/>
    <n v="4"/>
    <n v="3"/>
    <n v="2"/>
    <n v="2"/>
    <n v="3"/>
    <n v="4"/>
    <n v="2"/>
    <n v="1"/>
    <n v="3"/>
    <n v="3"/>
    <n v="3"/>
    <n v="2"/>
    <n v="4"/>
  </r>
  <r>
    <x v="0"/>
    <n v="3"/>
    <n v="2"/>
    <n v="2"/>
    <n v="2"/>
    <n v="1"/>
    <n v="4"/>
    <n v="2"/>
    <n v="2"/>
    <n v="3"/>
    <n v="2"/>
    <n v="4"/>
    <n v="3"/>
    <n v="4"/>
  </r>
  <r>
    <x v="1"/>
    <n v="2"/>
    <n v="2"/>
    <n v="2"/>
    <n v="2"/>
    <n v="1"/>
    <n v="4"/>
    <n v="4"/>
    <n v="2"/>
    <n v="3"/>
    <n v="2"/>
    <n v="2"/>
    <n v="2"/>
    <n v="2"/>
  </r>
  <r>
    <x v="1"/>
    <n v="3"/>
    <n v="2"/>
    <n v="3"/>
    <n v="3"/>
    <n v="1"/>
    <n v="4"/>
    <n v="4"/>
    <n v="2"/>
    <n v="3"/>
    <n v="3"/>
    <n v="1"/>
    <n v="1"/>
    <n v="1"/>
  </r>
  <r>
    <x v="1"/>
    <n v="3"/>
    <n v="2"/>
    <n v="2"/>
    <n v="2"/>
    <n v="3"/>
    <n v="4"/>
    <n v="4"/>
    <n v="2"/>
    <n v="3"/>
    <n v="2"/>
    <n v="1"/>
    <n v="1"/>
    <n v="2"/>
  </r>
  <r>
    <x v="1"/>
    <n v="2"/>
    <n v="2"/>
    <n v="2"/>
    <n v="2"/>
    <n v="2"/>
    <n v="3"/>
    <n v="4"/>
    <n v="3"/>
    <n v="3"/>
    <n v="2"/>
    <n v="2"/>
    <n v="2"/>
    <n v="3"/>
  </r>
  <r>
    <x v="2"/>
    <n v="4"/>
    <n v="2"/>
    <n v="3"/>
    <n v="2"/>
    <n v="2"/>
    <n v="4"/>
    <n v="5"/>
    <n v="3"/>
    <n v="4"/>
    <n v="2"/>
    <n v="1"/>
    <n v="1"/>
    <n v="1"/>
  </r>
  <r>
    <x v="2"/>
    <n v="5"/>
    <n v="5"/>
    <n v="5"/>
    <n v="3"/>
    <n v="1"/>
    <n v="5"/>
    <n v="1"/>
    <n v="1"/>
    <n v="3"/>
    <n v="3"/>
    <n v="1"/>
    <n v="1"/>
    <n v="1"/>
  </r>
  <r>
    <x v="2"/>
    <n v="3"/>
    <n v="2"/>
    <n v="4"/>
    <n v="2"/>
    <n v="4"/>
    <n v="3"/>
    <n v="2"/>
    <n v="1"/>
    <n v="3"/>
    <n v="3"/>
    <n v="2"/>
    <n v="2"/>
    <n v="1"/>
  </r>
  <r>
    <x v="3"/>
    <s v="-"/>
    <s v="-"/>
    <s v="-"/>
    <s v="-"/>
    <s v="-"/>
    <s v="-"/>
    <s v="-"/>
    <s v="-"/>
    <s v="-"/>
    <s v="-"/>
    <s v="-"/>
    <s v="-"/>
    <s v="-"/>
  </r>
  <r>
    <x v="4"/>
    <n v="3"/>
    <n v="2"/>
    <n v="3"/>
    <n v="3"/>
    <n v="2"/>
    <n v="4"/>
    <n v="4"/>
    <n v="3"/>
    <n v="2"/>
    <n v="2"/>
    <n v="2"/>
    <n v="3"/>
    <n v="2"/>
  </r>
  <r>
    <x v="4"/>
    <n v="3"/>
    <n v="2"/>
    <n v="2"/>
    <n v="2"/>
    <n v="2"/>
    <n v="3"/>
    <n v="4"/>
    <n v="1"/>
    <n v="1"/>
    <n v="2"/>
    <n v="1"/>
    <n v="2"/>
    <n v="2"/>
  </r>
  <r>
    <x v="4"/>
    <n v="3"/>
    <n v="4"/>
    <n v="3"/>
    <n v="3"/>
    <n v="2"/>
    <n v="4"/>
    <n v="3"/>
    <n v="4"/>
    <n v="3"/>
    <n v="2"/>
    <n v="1"/>
    <n v="1"/>
    <n v="1"/>
  </r>
  <r>
    <x v="5"/>
    <s v="-"/>
    <s v="-"/>
    <s v="-"/>
    <s v="-"/>
    <s v="-"/>
    <s v="-"/>
    <s v="-"/>
    <s v="-"/>
    <s v="-"/>
    <s v="-"/>
    <s v="-"/>
    <s v="-"/>
    <s v="-"/>
  </r>
  <r>
    <x v="6"/>
    <n v="4"/>
    <n v="2"/>
    <n v="3"/>
    <n v="2"/>
    <n v="2"/>
    <n v="4"/>
    <n v="4"/>
    <n v="4"/>
    <n v="1"/>
    <n v="1"/>
    <n v="2"/>
    <n v="1"/>
    <n v="1"/>
  </r>
  <r>
    <x v="6"/>
    <n v="3"/>
    <n v="3"/>
    <n v="4"/>
    <n v="2"/>
    <n v="2"/>
    <n v="4"/>
    <n v="4"/>
    <n v="2"/>
    <n v="1"/>
    <n v="2"/>
    <n v="2"/>
    <n v="1"/>
    <n v="1"/>
  </r>
  <r>
    <x v="6"/>
    <n v="5"/>
    <n v="2"/>
    <n v="2"/>
    <n v="2"/>
    <n v="2"/>
    <n v="4"/>
    <n v="4"/>
    <n v="4"/>
    <n v="2"/>
    <n v="3"/>
    <n v="1"/>
    <n v="2"/>
    <n v="1"/>
  </r>
  <r>
    <x v="6"/>
    <n v="3"/>
    <n v="1"/>
    <n v="2"/>
    <n v="2"/>
    <n v="1"/>
    <n v="4"/>
    <n v="4"/>
    <n v="3"/>
    <n v="2"/>
    <n v="2"/>
    <n v="1"/>
    <n v="1"/>
    <n v="1"/>
  </r>
  <r>
    <x v="6"/>
    <n v="3"/>
    <n v="2"/>
    <n v="4"/>
    <n v="4"/>
    <n v="1"/>
    <n v="4"/>
    <n v="5"/>
    <n v="4"/>
    <m/>
    <m/>
    <m/>
    <m/>
    <m/>
  </r>
  <r>
    <x v="6"/>
    <n v="3"/>
    <n v="3"/>
    <n v="3"/>
    <n v="4"/>
    <n v="2"/>
    <n v="4"/>
    <n v="4"/>
    <n v="4"/>
    <n v="3"/>
    <n v="2"/>
    <n v="3"/>
    <n v="3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n v="4"/>
    <n v="4"/>
    <n v="2"/>
    <n v="3"/>
    <n v="1"/>
    <n v="1"/>
    <s v=" "/>
    <n v="2"/>
    <n v="2"/>
    <n v="2"/>
    <n v="2"/>
    <n v="3"/>
    <n v="2"/>
    <n v="1"/>
    <n v="1"/>
    <n v="1"/>
  </r>
  <r>
    <x v="0"/>
    <n v="4"/>
    <n v="3"/>
    <n v="2"/>
    <n v="2"/>
    <n v="1"/>
    <n v="1"/>
    <s v=" "/>
    <n v="1"/>
    <n v="3"/>
    <n v="2"/>
    <n v="1"/>
    <n v="3"/>
    <n v="2"/>
    <n v="2"/>
    <n v="2"/>
    <n v="1"/>
  </r>
  <r>
    <x v="0"/>
    <n v="4"/>
    <n v="3"/>
    <n v="2"/>
    <n v="2"/>
    <n v="1"/>
    <n v="1"/>
    <s v=" "/>
    <n v="2"/>
    <n v="2"/>
    <n v="1"/>
    <n v="1"/>
    <n v="3"/>
    <n v="3"/>
    <n v="1"/>
    <n v="1"/>
    <n v="1"/>
  </r>
  <r>
    <x v="0"/>
    <n v="4"/>
    <n v="2"/>
    <n v="2"/>
    <n v="2"/>
    <n v="2"/>
    <n v="2"/>
    <s v=" "/>
    <n v="2"/>
    <n v="3"/>
    <n v="2"/>
    <n v="2"/>
    <n v="3"/>
    <n v="3"/>
    <n v="2"/>
    <n v="2"/>
    <n v="1"/>
  </r>
  <r>
    <x v="1"/>
    <n v="4"/>
    <n v="5"/>
    <n v="4"/>
    <n v="4"/>
    <n v="5"/>
    <n v="3"/>
    <n v="4"/>
    <n v="3"/>
    <n v="3"/>
    <n v="5"/>
    <n v="1"/>
    <n v="2"/>
    <n v="1"/>
    <n v="1"/>
    <n v="1"/>
    <n v="1"/>
  </r>
  <r>
    <x v="1"/>
    <n v="4"/>
    <n v="3"/>
    <n v="2"/>
    <n v="3"/>
    <n v="4"/>
    <n v="3"/>
    <n v="2"/>
    <n v="3"/>
    <n v="4"/>
    <n v="5"/>
    <n v="1"/>
    <n v="2"/>
    <n v="1"/>
    <n v="1"/>
    <n v="1"/>
    <n v="1"/>
  </r>
  <r>
    <x v="1"/>
    <n v="4"/>
    <n v="4"/>
    <n v="3"/>
    <n v="3"/>
    <n v="5"/>
    <n v="5"/>
    <n v="5"/>
    <n v="3"/>
    <n v="4"/>
    <n v="5"/>
    <n v="1"/>
    <n v="1"/>
    <n v="1"/>
    <n v="1"/>
    <n v="1"/>
    <n v="1"/>
  </r>
  <r>
    <x v="2"/>
    <n v="3"/>
    <n v="1"/>
    <n v="1"/>
    <n v="2"/>
    <n v="1"/>
    <n v="1"/>
    <n v="2"/>
    <n v="1"/>
    <n v="3"/>
    <n v="2"/>
    <n v="4"/>
    <n v="3"/>
    <n v="1"/>
    <n v="1"/>
    <n v="1"/>
    <n v="2"/>
  </r>
  <r>
    <x v="2"/>
    <n v="4"/>
    <n v="1"/>
    <n v="2"/>
    <n v="2"/>
    <n v="1"/>
    <n v="1"/>
    <n v="1"/>
    <n v="1"/>
    <n v="1"/>
    <n v="1"/>
    <n v="4"/>
    <n v="2"/>
    <n v="1"/>
    <n v="1"/>
    <n v="2"/>
    <n v="1"/>
  </r>
  <r>
    <x v="2"/>
    <n v="3"/>
    <n v="3"/>
    <n v="1"/>
    <n v="3"/>
    <n v="2"/>
    <n v="2"/>
    <n v="2"/>
    <n v="2"/>
    <n v="3"/>
    <n v="3"/>
    <n v="3"/>
    <n v="3"/>
    <n v="2"/>
    <n v="2"/>
    <n v="2"/>
    <n v="3"/>
  </r>
  <r>
    <x v="2"/>
    <n v="3"/>
    <n v="2"/>
    <n v="1"/>
    <n v="1"/>
    <n v="1"/>
    <n v="1"/>
    <n v="2"/>
    <n v="1"/>
    <n v="4"/>
    <n v="3"/>
    <n v="3"/>
    <n v="3"/>
    <n v="2"/>
    <n v="1"/>
    <n v="1"/>
    <n v="1"/>
  </r>
  <r>
    <x v="2"/>
    <n v="4"/>
    <n v="1"/>
    <n v="2"/>
    <n v="2"/>
    <n v="2"/>
    <n v="1"/>
    <n v="3"/>
    <n v="1"/>
    <n v="4"/>
    <n v="2"/>
    <n v="3"/>
    <n v="3"/>
    <n v="2"/>
    <n v="2"/>
    <n v="2"/>
    <n v="2"/>
  </r>
  <r>
    <x v="2"/>
    <n v="3"/>
    <n v="1"/>
    <n v="1"/>
    <n v="2"/>
    <n v="1"/>
    <n v="1"/>
    <n v="1"/>
    <n v="1"/>
    <n v="4"/>
    <n v="3"/>
    <n v="4"/>
    <n v="1"/>
    <n v="1"/>
    <n v="1"/>
    <n v="1"/>
    <n v="1"/>
  </r>
  <r>
    <x v="2"/>
    <n v="2"/>
    <n v="1"/>
    <n v="2"/>
    <n v="2"/>
    <n v="2"/>
    <n v="1"/>
    <n v="2"/>
    <n v="1"/>
    <n v="3"/>
    <n v="3"/>
    <n v="3"/>
    <n v="3"/>
    <n v="2"/>
    <n v="1"/>
    <n v="1"/>
    <n v="2"/>
  </r>
  <r>
    <x v="3"/>
    <n v="3"/>
    <n v="3"/>
    <n v="2"/>
    <n v="2"/>
    <n v="1"/>
    <n v="1"/>
    <n v="3"/>
    <n v="2"/>
    <n v="4"/>
    <n v="4"/>
    <n v="3"/>
    <n v="2"/>
    <n v="3"/>
    <n v="3"/>
    <n v="3"/>
    <n v="3"/>
  </r>
  <r>
    <x v="3"/>
    <n v="3"/>
    <n v="2"/>
    <n v="2"/>
    <n v="2"/>
    <n v="1"/>
    <n v="1"/>
    <n v="3"/>
    <n v="2"/>
    <n v="4"/>
    <n v="5"/>
    <n v="3"/>
    <n v="3"/>
    <n v="3"/>
    <n v="2"/>
    <n v="2"/>
    <n v="3"/>
  </r>
  <r>
    <x v="3"/>
    <n v="4"/>
    <n v="3"/>
    <n v="2"/>
    <n v="2"/>
    <n v="2"/>
    <n v="2"/>
    <n v="3"/>
    <n v="3"/>
    <n v="4"/>
    <n v="4"/>
    <n v="3"/>
    <n v="2"/>
    <n v="2"/>
    <n v="2"/>
    <n v="2"/>
    <n v="2"/>
  </r>
  <r>
    <x v="3"/>
    <n v="3"/>
    <n v="3"/>
    <n v="2"/>
    <n v="2"/>
    <n v="1"/>
    <n v="1"/>
    <n v="3"/>
    <n v="3"/>
    <n v="3"/>
    <n v="5"/>
    <n v="3"/>
    <n v="2"/>
    <n v="3"/>
    <n v="3"/>
    <n v="3"/>
    <n v="3"/>
  </r>
  <r>
    <x v="4"/>
    <n v="2"/>
    <n v="2"/>
    <n v="2"/>
    <n v="1"/>
    <n v="3"/>
    <n v="2"/>
    <n v="2"/>
    <n v="2"/>
    <n v="3"/>
    <n v="4"/>
    <n v="4"/>
    <n v="2"/>
    <n v="2"/>
    <n v="3"/>
    <n v="2"/>
    <n v="3"/>
  </r>
  <r>
    <x v="4"/>
    <n v="2"/>
    <n v="1"/>
    <n v="2"/>
    <n v="2"/>
    <n v="2"/>
    <n v="2"/>
    <n v="3"/>
    <n v="2"/>
    <n v="2"/>
    <n v="4"/>
    <n v="5"/>
    <n v="3"/>
    <n v="3"/>
    <n v="4"/>
    <n v="4"/>
    <n v="2"/>
  </r>
  <r>
    <x v="4"/>
    <n v="3"/>
    <n v="4"/>
    <n v="3"/>
    <n v="3"/>
    <n v="2"/>
    <n v="2"/>
    <n v="3"/>
    <n v="3"/>
    <n v="4"/>
    <n v="4"/>
    <n v="3"/>
    <n v="3"/>
    <n v="2"/>
    <n v="3"/>
    <n v="3"/>
    <n v="3"/>
  </r>
  <r>
    <x v="4"/>
    <n v="3"/>
    <n v="2"/>
    <n v="3"/>
    <n v="3"/>
    <n v="3"/>
    <n v="3"/>
    <n v="3"/>
    <n v="3"/>
    <n v="4"/>
    <n v="4"/>
    <n v="3"/>
    <n v="2"/>
    <n v="3"/>
    <n v="3"/>
    <n v="3"/>
    <n v="3"/>
  </r>
  <r>
    <x v="4"/>
    <n v="2"/>
    <n v="2"/>
    <n v="2"/>
    <n v="2"/>
    <n v="2"/>
    <n v="2"/>
    <n v="2"/>
    <n v="2"/>
    <n v="3"/>
    <n v="3"/>
    <n v="4"/>
    <n v="3"/>
    <n v="3"/>
    <n v="2"/>
    <n v="2"/>
    <n v="4"/>
  </r>
  <r>
    <x v="5"/>
    <n v="2"/>
    <n v="3"/>
    <n v="2"/>
    <n v="3"/>
    <n v="3"/>
    <n v="2"/>
    <n v="3"/>
    <n v="2"/>
    <n v="4"/>
    <n v="5"/>
    <n v="2"/>
    <n v="3"/>
    <n v="2"/>
    <n v="2"/>
    <n v="2"/>
    <n v="2"/>
  </r>
  <r>
    <x v="5"/>
    <n v="3"/>
    <n v="3"/>
    <n v="2"/>
    <n v="3"/>
    <n v="2"/>
    <n v="1"/>
    <n v="3"/>
    <n v="3"/>
    <n v="4"/>
    <n v="5"/>
    <n v="2"/>
    <n v="3"/>
    <n v="2"/>
    <n v="1"/>
    <n v="2"/>
    <n v="2"/>
  </r>
  <r>
    <x v="5"/>
    <n v="3"/>
    <n v="3"/>
    <n v="3"/>
    <n v="3"/>
    <n v="3"/>
    <n v="1"/>
    <n v="2"/>
    <n v="3"/>
    <n v="4"/>
    <n v="5"/>
    <n v="3"/>
    <n v="3"/>
    <n v="1"/>
    <n v="2"/>
    <n v="2"/>
    <n v="2"/>
  </r>
  <r>
    <x v="5"/>
    <n v="3"/>
    <n v="2"/>
    <n v="3"/>
    <n v="2"/>
    <n v="4"/>
    <n v="3"/>
    <n v="4"/>
    <n v="3"/>
    <n v="1"/>
    <n v="5"/>
    <n v="3"/>
    <n v="1"/>
    <n v="2"/>
    <n v="1"/>
    <n v="2"/>
    <n v="2"/>
  </r>
  <r>
    <x v="6"/>
    <n v="3"/>
    <n v="1"/>
    <n v="3"/>
    <n v="3"/>
    <n v="2"/>
    <n v="3"/>
    <s v=" "/>
    <n v="1"/>
    <n v="3"/>
    <n v="4"/>
    <n v="3"/>
    <n v="4"/>
    <n v="2"/>
    <n v="2"/>
    <n v="2"/>
    <n v="2"/>
  </r>
  <r>
    <x v="6"/>
    <n v="3"/>
    <n v="2"/>
    <n v="2"/>
    <n v="3"/>
    <n v="3"/>
    <n v="2"/>
    <s v=" "/>
    <n v="2"/>
    <n v="3"/>
    <n v="4"/>
    <n v="3"/>
    <n v="3"/>
    <n v="2"/>
    <n v="2"/>
    <n v="2"/>
    <n v="2"/>
  </r>
  <r>
    <x v="6"/>
    <n v="3"/>
    <n v="2"/>
    <n v="3"/>
    <n v="3"/>
    <n v="3"/>
    <n v="2"/>
    <s v=" "/>
    <n v="2"/>
    <n v="4"/>
    <n v="4"/>
    <n v="4"/>
    <n v="4"/>
    <n v="1"/>
    <n v="2"/>
    <s v=" "/>
    <n v="2"/>
  </r>
  <r>
    <x v="6"/>
    <n v="4"/>
    <n v="1"/>
    <n v="2"/>
    <n v="3"/>
    <n v="2"/>
    <n v="1"/>
    <s v=" "/>
    <n v="1"/>
    <n v="3"/>
    <n v="4"/>
    <n v="3"/>
    <n v="3"/>
    <n v="2"/>
    <n v="2"/>
    <n v="2"/>
    <n v="2"/>
  </r>
  <r>
    <x v="6"/>
    <n v="3"/>
    <n v="2"/>
    <n v="3"/>
    <n v="4"/>
    <n v="3"/>
    <n v="2"/>
    <s v=" "/>
    <n v="2"/>
    <n v="3"/>
    <n v="4"/>
    <n v="4"/>
    <n v="3"/>
    <n v="2"/>
    <n v="2"/>
    <n v="2"/>
    <n v="2"/>
  </r>
  <r>
    <x v="6"/>
    <n v="3"/>
    <n v="2"/>
    <n v="2"/>
    <n v="3"/>
    <n v="3"/>
    <n v="2"/>
    <s v=" "/>
    <n v="2"/>
    <n v="3"/>
    <n v="3"/>
    <n v="4"/>
    <n v="3"/>
    <n v="2"/>
    <n v="2"/>
    <n v="2"/>
    <n v="2"/>
  </r>
  <r>
    <x v="7"/>
    <n v="3"/>
    <n v="2"/>
    <n v="4"/>
    <n v="3"/>
    <n v="3"/>
    <n v="4"/>
    <n v="2"/>
    <n v="2"/>
    <n v="3"/>
    <n v="4"/>
    <n v="2"/>
    <n v="3"/>
    <n v="2"/>
    <n v="2"/>
    <n v="2"/>
    <n v="3"/>
  </r>
  <r>
    <x v="7"/>
    <n v="3"/>
    <n v="2"/>
    <n v="2"/>
    <n v="2"/>
    <n v="3"/>
    <n v="3"/>
    <n v="1"/>
    <n v="1"/>
    <n v="3"/>
    <n v="4"/>
    <n v="3"/>
    <n v="3"/>
    <n v="2"/>
    <n v="3"/>
    <n v="2"/>
    <n v="2"/>
  </r>
  <r>
    <x v="7"/>
    <n v="3"/>
    <n v="2"/>
    <n v="2"/>
    <n v="2"/>
    <n v="4"/>
    <n v="3"/>
    <n v="2"/>
    <n v="4"/>
    <n v="5"/>
    <n v="4"/>
    <n v="2"/>
    <n v="3"/>
    <n v="2"/>
    <n v="3"/>
    <n v="3"/>
    <n v="3"/>
  </r>
  <r>
    <x v="7"/>
    <n v="4"/>
    <n v="2"/>
    <n v="3"/>
    <n v="3"/>
    <n v="3"/>
    <n v="3"/>
    <n v="1"/>
    <n v="2"/>
    <n v="4"/>
    <n v="3"/>
    <n v="3"/>
    <n v="3"/>
    <n v="2"/>
    <n v="2"/>
    <n v="2"/>
    <n v="2"/>
  </r>
  <r>
    <x v="8"/>
    <n v="4"/>
    <n v="1"/>
    <n v="2"/>
    <n v="2"/>
    <n v="3"/>
    <n v="2"/>
    <n v="1"/>
    <n v="1"/>
    <n v="2"/>
    <n v="1"/>
    <n v="2"/>
    <n v="3"/>
    <n v="1"/>
    <n v="1"/>
    <n v="1"/>
    <n v="1"/>
  </r>
  <r>
    <x v="8"/>
    <n v="4"/>
    <n v="1"/>
    <n v="3"/>
    <n v="2"/>
    <n v="3"/>
    <n v="3"/>
    <n v="3"/>
    <n v="2"/>
    <n v="3"/>
    <n v="3"/>
    <n v="3"/>
    <n v="3"/>
    <n v="2"/>
    <n v="3"/>
    <n v="2"/>
    <n v="2"/>
  </r>
  <r>
    <x v="8"/>
    <n v="4"/>
    <n v="4"/>
    <n v="3"/>
    <n v="2"/>
    <n v="4"/>
    <n v="2"/>
    <n v="3"/>
    <n v="2"/>
    <n v="3"/>
    <n v="2"/>
    <n v="3"/>
    <n v="3"/>
    <n v="2"/>
    <n v="2"/>
    <n v="2"/>
    <n v="2"/>
  </r>
  <r>
    <x v="8"/>
    <n v="3"/>
    <n v="2"/>
    <n v="3"/>
    <n v="2"/>
    <n v="3"/>
    <n v="3"/>
    <n v="3"/>
    <n v="2"/>
    <n v="2"/>
    <n v="3"/>
    <n v="3"/>
    <n v="3"/>
    <n v="2"/>
    <n v="2"/>
    <n v="2"/>
    <n v="2"/>
  </r>
  <r>
    <x v="8"/>
    <n v="5"/>
    <n v="1"/>
    <n v="4"/>
    <n v="3"/>
    <n v="3"/>
    <n v="3"/>
    <n v="3"/>
    <n v="3"/>
    <n v="3"/>
    <n v="2"/>
    <n v="3"/>
    <n v="3"/>
    <n v="2"/>
    <n v="2"/>
    <n v="2"/>
    <n v="2"/>
  </r>
  <r>
    <x v="8"/>
    <n v="4"/>
    <n v="1"/>
    <n v="2"/>
    <n v="3"/>
    <n v="4"/>
    <n v="4"/>
    <n v="3"/>
    <n v="2"/>
    <n v="2"/>
    <n v="3"/>
    <n v="2"/>
    <n v="3"/>
    <n v="2"/>
    <n v="2"/>
    <n v="2"/>
    <n v="2"/>
  </r>
  <r>
    <x v="8"/>
    <n v="4"/>
    <n v="2"/>
    <n v="3"/>
    <n v="3"/>
    <n v="4"/>
    <n v="4"/>
    <n v="3"/>
    <n v="2"/>
    <n v="3"/>
    <n v="3"/>
    <n v="3"/>
    <n v="3"/>
    <n v="1"/>
    <n v="3"/>
    <n v="3"/>
    <n v="3"/>
  </r>
  <r>
    <x v="9"/>
    <n v="5"/>
    <n v="5"/>
    <n v="2"/>
    <n v="2"/>
    <n v="3"/>
    <n v="2"/>
    <n v="1"/>
    <n v="2"/>
    <n v="2"/>
    <n v="3"/>
    <n v="2"/>
    <n v="1"/>
    <n v="1"/>
    <n v="1"/>
    <n v="1"/>
    <n v="1"/>
  </r>
  <r>
    <x v="9"/>
    <n v="3"/>
    <n v="2"/>
    <n v="2"/>
    <n v="2"/>
    <n v="2"/>
    <n v="2"/>
    <n v="2"/>
    <n v="2"/>
    <n v="2"/>
    <n v="4"/>
    <n v="2"/>
    <n v="2"/>
    <n v="2"/>
    <n v="1"/>
    <n v="1"/>
    <n v="1"/>
  </r>
  <r>
    <x v="9"/>
    <n v="2"/>
    <n v="1"/>
    <n v="2"/>
    <n v="2"/>
    <n v="3"/>
    <n v="2"/>
    <n v="2"/>
    <n v="1"/>
    <n v="2"/>
    <n v="2"/>
    <n v="2"/>
    <n v="2"/>
    <n v="1"/>
    <n v="1"/>
    <n v="1"/>
    <n v="3"/>
  </r>
  <r>
    <x v="9"/>
    <n v="2"/>
    <n v="1"/>
    <n v="2"/>
    <n v="1"/>
    <n v="2"/>
    <n v="2"/>
    <n v="1"/>
    <n v="2"/>
    <n v="2"/>
    <n v="3"/>
    <n v="3"/>
    <n v="3"/>
    <n v="1"/>
    <n v="2"/>
    <n v="2"/>
    <n v="3"/>
  </r>
  <r>
    <x v="9"/>
    <n v="4"/>
    <n v="2"/>
    <n v="3"/>
    <n v="3"/>
    <n v="3"/>
    <n v="2"/>
    <n v="2"/>
    <n v="2"/>
    <n v="3"/>
    <n v="4"/>
    <n v="3"/>
    <n v="3"/>
    <n v="1"/>
    <n v="2"/>
    <n v="3"/>
    <n v="3"/>
  </r>
  <r>
    <x v="10"/>
    <n v="3"/>
    <n v="1"/>
    <n v="2"/>
    <n v="1"/>
    <n v="4"/>
    <n v="2"/>
    <n v="2"/>
    <n v="2"/>
    <n v="3"/>
    <n v="3"/>
    <n v="4"/>
    <n v="4"/>
    <n v="2"/>
    <n v="1"/>
    <n v="1"/>
    <n v="2"/>
  </r>
  <r>
    <x v="10"/>
    <n v="5"/>
    <n v="1"/>
    <n v="3"/>
    <n v="2"/>
    <n v="4"/>
    <n v="2"/>
    <n v="2"/>
    <n v="2"/>
    <n v="4"/>
    <n v="4"/>
    <n v="4"/>
    <n v="4"/>
    <n v="1"/>
    <n v="1"/>
    <n v="1"/>
    <n v="2"/>
  </r>
  <r>
    <x v="10"/>
    <n v="4"/>
    <n v="1"/>
    <n v="1"/>
    <n v="1"/>
    <n v="5"/>
    <n v="2"/>
    <n v="1"/>
    <n v="3"/>
    <n v="2"/>
    <n v="5"/>
    <n v="4"/>
    <n v="1"/>
    <n v="1"/>
    <n v="1"/>
    <n v="1"/>
    <n v="5"/>
  </r>
  <r>
    <x v="10"/>
    <n v="4"/>
    <n v="1"/>
    <n v="1"/>
    <n v="1"/>
    <n v="4"/>
    <n v="2"/>
    <n v="2"/>
    <n v="2"/>
    <n v="2"/>
    <n v="4"/>
    <n v="3"/>
    <n v="4"/>
    <n v="2"/>
    <n v="1"/>
    <n v="1"/>
    <n v="1"/>
  </r>
  <r>
    <x v="11"/>
    <s v="-"/>
    <s v="-"/>
    <s v="-"/>
    <s v="-"/>
    <s v="-"/>
    <s v="-"/>
    <s v="-"/>
    <s v="-"/>
    <s v="-"/>
    <s v="-"/>
    <s v="-"/>
    <s v="-"/>
    <s v="-"/>
    <s v="-"/>
    <s v="-"/>
    <s v="-"/>
  </r>
  <r>
    <x v="12"/>
    <n v="4"/>
    <n v="5"/>
    <n v="3"/>
    <n v="4"/>
    <n v="4"/>
    <n v="4"/>
    <n v="2"/>
    <n v="3"/>
    <n v="5"/>
    <n v="3"/>
    <n v="4"/>
    <n v="2"/>
    <n v="1"/>
    <n v="1"/>
    <n v="1"/>
    <n v="2"/>
  </r>
  <r>
    <x v="12"/>
    <n v="4"/>
    <n v="5"/>
    <n v="2"/>
    <n v="3"/>
    <n v="3"/>
    <n v="3"/>
    <n v="1"/>
    <n v="2"/>
    <n v="5"/>
    <n v="3"/>
    <n v="3"/>
    <n v="3"/>
    <n v="2"/>
    <n v="2"/>
    <n v="1"/>
    <n v="2"/>
  </r>
  <r>
    <x v="12"/>
    <n v="4"/>
    <n v="4"/>
    <n v="2"/>
    <n v="3"/>
    <n v="2"/>
    <n v="2"/>
    <n v="1"/>
    <n v="2"/>
    <n v="4"/>
    <n v="3"/>
    <n v="3"/>
    <n v="2"/>
    <n v="2"/>
    <n v="1"/>
    <n v="1"/>
    <n v="3"/>
  </r>
  <r>
    <x v="12"/>
    <n v="4"/>
    <n v="3"/>
    <n v="3"/>
    <n v="4"/>
    <n v="4"/>
    <n v="4"/>
    <n v="2"/>
    <n v="3"/>
    <n v="4"/>
    <n v="4"/>
    <n v="4"/>
    <n v="1"/>
    <n v="2"/>
    <n v="2"/>
    <n v="2"/>
    <n v="1"/>
  </r>
  <r>
    <x v="13"/>
    <n v="3"/>
    <n v="4"/>
    <n v="4"/>
    <n v="4"/>
    <n v="2"/>
    <n v="4"/>
    <s v=" "/>
    <n v="3"/>
    <n v="4"/>
    <n v="3"/>
    <n v="2"/>
    <n v="2"/>
    <n v="1"/>
    <n v="1"/>
    <n v="2"/>
    <n v="2"/>
  </r>
  <r>
    <x v="13"/>
    <n v="4"/>
    <n v="4"/>
    <n v="4"/>
    <n v="4"/>
    <n v="4"/>
    <n v="4"/>
    <s v=" "/>
    <n v="4"/>
    <n v="4"/>
    <n v="5"/>
    <n v="4"/>
    <n v="3"/>
    <n v="1"/>
    <n v="1"/>
    <n v="1"/>
    <n v="1"/>
  </r>
  <r>
    <x v="13"/>
    <n v="3"/>
    <n v="2"/>
    <n v="4"/>
    <n v="3"/>
    <n v="4"/>
    <n v="4"/>
    <s v=" "/>
    <n v="3"/>
    <n v="4"/>
    <n v="4"/>
    <n v="5"/>
    <n v="2"/>
    <n v="2"/>
    <n v="1"/>
    <n v="1"/>
    <n v="1"/>
  </r>
  <r>
    <x v="13"/>
    <n v="4"/>
    <n v="5"/>
    <n v="1"/>
    <n v="4"/>
    <n v="3"/>
    <n v="5"/>
    <s v=" "/>
    <n v="3"/>
    <n v="4"/>
    <n v="4"/>
    <n v="4"/>
    <n v="2"/>
    <n v="3"/>
    <n v="1"/>
    <n v="1"/>
    <n v="1"/>
  </r>
  <r>
    <x v="14"/>
    <n v="4"/>
    <n v="4"/>
    <n v="3"/>
    <n v="3"/>
    <n v="3"/>
    <n v="3"/>
    <n v="1"/>
    <n v="3"/>
    <n v="4"/>
    <n v="3"/>
    <n v="2"/>
    <n v="2"/>
    <n v="2"/>
    <n v="2"/>
    <n v="2"/>
    <n v="3"/>
  </r>
  <r>
    <x v="14"/>
    <n v="4"/>
    <n v="5"/>
    <n v="4"/>
    <n v="3"/>
    <n v="2"/>
    <n v="1"/>
    <n v="1"/>
    <n v="3"/>
    <n v="3"/>
    <n v="4"/>
    <n v="2"/>
    <n v="3"/>
    <n v="2"/>
    <n v="3"/>
    <n v="3"/>
    <n v="3"/>
  </r>
  <r>
    <x v="14"/>
    <n v="3"/>
    <n v="4"/>
    <n v="3"/>
    <n v="3"/>
    <n v="3"/>
    <n v="3"/>
    <n v="2"/>
    <n v="3"/>
    <n v="3"/>
    <n v="4"/>
    <n v="4"/>
    <n v="2"/>
    <n v="2"/>
    <n v="2"/>
    <n v="2"/>
    <n v="3"/>
  </r>
  <r>
    <x v="15"/>
    <n v="4"/>
    <n v="5"/>
    <n v="3"/>
    <n v="4"/>
    <n v="2"/>
    <n v="2"/>
    <s v=" "/>
    <n v="2"/>
    <n v="2"/>
    <n v="2"/>
    <n v="2"/>
    <n v="1"/>
    <n v="1"/>
    <n v="1"/>
    <n v="1"/>
    <n v="1"/>
  </r>
  <r>
    <x v="15"/>
    <n v="1"/>
    <n v="1"/>
    <n v="3"/>
    <n v="2"/>
    <n v="2"/>
    <n v="2"/>
    <s v=" "/>
    <n v="1"/>
    <n v="1"/>
    <n v="4"/>
    <n v="1"/>
    <n v="1"/>
    <n v="1"/>
    <n v="1"/>
    <n v="1"/>
    <n v="1"/>
  </r>
  <r>
    <x v="15"/>
    <n v="3"/>
    <n v="3"/>
    <n v="2"/>
    <n v="3"/>
    <n v="2"/>
    <n v="2"/>
    <s v=" "/>
    <n v="1"/>
    <n v="3"/>
    <n v="3"/>
    <n v="3"/>
    <n v="2"/>
    <n v="1"/>
    <n v="1"/>
    <n v="1"/>
    <n v="1"/>
  </r>
  <r>
    <x v="15"/>
    <n v="3"/>
    <n v="3"/>
    <n v="2"/>
    <n v="3"/>
    <n v="3"/>
    <n v="1"/>
    <s v=" "/>
    <n v="1"/>
    <n v="3"/>
    <n v="3"/>
    <n v="3"/>
    <n v="1"/>
    <n v="1"/>
    <n v="1"/>
    <n v="1"/>
    <n v="1"/>
  </r>
  <r>
    <x v="15"/>
    <n v="4"/>
    <n v="2"/>
    <n v="2"/>
    <n v="2"/>
    <n v="3"/>
    <n v="1"/>
    <s v=" "/>
    <n v="1"/>
    <n v="2"/>
    <n v="3"/>
    <n v="4"/>
    <n v="1"/>
    <n v="1"/>
    <n v="1"/>
    <n v="1"/>
    <n v="1"/>
  </r>
  <r>
    <x v="15"/>
    <n v="2"/>
    <n v="1"/>
    <n v="2"/>
    <n v="3"/>
    <n v="3"/>
    <n v="3"/>
    <s v=" "/>
    <n v="2"/>
    <n v="2"/>
    <n v="3"/>
    <n v="3"/>
    <n v="2"/>
    <n v="2"/>
    <n v="2"/>
    <n v="1"/>
    <n v="1"/>
  </r>
  <r>
    <x v="16"/>
    <n v="3"/>
    <n v="2"/>
    <n v="1"/>
    <n v="1"/>
    <n v="3"/>
    <n v="2"/>
    <n v="1"/>
    <n v="3"/>
    <n v="4"/>
    <n v="5"/>
    <n v="3"/>
    <n v="3"/>
    <n v="2"/>
    <n v="2"/>
    <n v="3"/>
    <n v="2"/>
  </r>
  <r>
    <x v="16"/>
    <n v="4"/>
    <n v="3"/>
    <n v="2"/>
    <n v="2"/>
    <n v="2"/>
    <n v="1"/>
    <n v="1"/>
    <n v="2"/>
    <n v="3"/>
    <n v="4"/>
    <n v="2"/>
    <n v="2"/>
    <n v="1"/>
    <n v="1"/>
    <n v="1"/>
    <n v="1"/>
  </r>
  <r>
    <x v="16"/>
    <n v="3"/>
    <n v="3"/>
    <n v="2"/>
    <n v="2"/>
    <n v="2"/>
    <n v="2"/>
    <n v="1"/>
    <n v="2"/>
    <n v="3"/>
    <n v="4"/>
    <n v="2"/>
    <n v="1"/>
    <n v="2"/>
    <n v="2"/>
    <n v="2"/>
    <n v="2"/>
  </r>
  <r>
    <x v="16"/>
    <n v="3"/>
    <n v="3"/>
    <n v="2"/>
    <n v="3"/>
    <n v="2"/>
    <n v="2"/>
    <n v="1"/>
    <n v="2"/>
    <n v="3"/>
    <n v="4"/>
    <n v="2"/>
    <n v="3"/>
    <n v="2"/>
    <n v="2"/>
    <n v="2"/>
    <n v="2"/>
  </r>
  <r>
    <x v="16"/>
    <n v="3"/>
    <n v="3"/>
    <n v="2"/>
    <n v="2"/>
    <n v="3"/>
    <n v="2"/>
    <s v=" "/>
    <n v="1"/>
    <n v="4"/>
    <n v="4"/>
    <n v="3"/>
    <n v="2"/>
    <n v="2"/>
    <n v="2"/>
    <n v="1"/>
    <n v="2"/>
  </r>
  <r>
    <x v="16"/>
    <n v="3"/>
    <n v="1"/>
    <n v="2"/>
    <n v="2"/>
    <n v="2"/>
    <n v="1"/>
    <n v="1"/>
    <n v="1"/>
    <n v="2"/>
    <n v="5"/>
    <n v="2"/>
    <n v="3"/>
    <n v="1"/>
    <n v="1"/>
    <n v="1"/>
    <n v="1"/>
  </r>
  <r>
    <x v="17"/>
    <n v="3"/>
    <n v="3"/>
    <n v="5"/>
    <n v="4"/>
    <n v="3"/>
    <n v="2"/>
    <n v="1"/>
    <n v="3"/>
    <n v="4"/>
    <n v="3"/>
    <n v="3"/>
    <n v="4"/>
    <n v="2"/>
    <n v="2"/>
    <n v="2"/>
    <n v="1"/>
  </r>
  <r>
    <x v="17"/>
    <n v="3"/>
    <n v="3"/>
    <n v="2"/>
    <n v="3"/>
    <n v="3"/>
    <n v="3"/>
    <n v="3"/>
    <n v="3"/>
    <n v="2"/>
    <n v="1"/>
    <n v="1"/>
    <n v="3"/>
    <n v="1"/>
    <n v="1"/>
    <n v="1"/>
    <n v="3"/>
  </r>
  <r>
    <x v="17"/>
    <n v="2"/>
    <n v="3"/>
    <n v="3"/>
    <n v="2"/>
    <n v="3"/>
    <n v="4"/>
    <n v="1"/>
    <n v="1"/>
    <n v="2"/>
    <n v="1"/>
    <n v="1"/>
    <n v="3"/>
    <n v="4"/>
    <n v="4"/>
    <n v="1"/>
    <n v="2"/>
  </r>
  <r>
    <x v="18"/>
    <n v="5"/>
    <n v="1"/>
    <n v="4"/>
    <n v="4"/>
    <n v="4"/>
    <n v="5"/>
    <n v="5"/>
    <n v="2"/>
    <n v="4"/>
    <n v="2"/>
    <n v="1"/>
    <n v="1"/>
    <n v="2"/>
    <n v="1"/>
    <n v="1"/>
    <n v="1"/>
  </r>
  <r>
    <x v="18"/>
    <n v="3"/>
    <n v="3"/>
    <n v="2"/>
    <n v="2"/>
    <n v="2"/>
    <n v="1"/>
    <n v="3"/>
    <n v="2"/>
    <n v="4"/>
    <n v="4"/>
    <n v="1"/>
    <n v="1"/>
    <n v="2"/>
    <n v="1"/>
    <n v="1"/>
    <n v="1"/>
  </r>
  <r>
    <x v="18"/>
    <n v="4"/>
    <n v="2"/>
    <n v="3"/>
    <n v="2"/>
    <n v="3"/>
    <n v="1"/>
    <n v="1"/>
    <n v="3"/>
    <n v="4"/>
    <n v="2"/>
    <n v="2"/>
    <n v="3"/>
    <n v="1"/>
    <n v="1"/>
    <n v="1"/>
    <n v="1"/>
  </r>
  <r>
    <x v="18"/>
    <n v="4"/>
    <n v="3"/>
    <n v="3"/>
    <n v="4"/>
    <n v="3"/>
    <n v="2"/>
    <n v="2"/>
    <n v="1"/>
    <n v="2"/>
    <n v="2"/>
    <n v="2"/>
    <n v="1"/>
    <n v="1"/>
    <n v="1"/>
    <n v="1"/>
    <n v="1"/>
  </r>
  <r>
    <x v="18"/>
    <n v="2"/>
    <n v="1"/>
    <n v="4"/>
    <n v="4"/>
    <n v="3"/>
    <n v="2"/>
    <n v="4"/>
    <n v="2"/>
    <n v="4"/>
    <n v="2"/>
    <n v="2"/>
    <n v="2"/>
    <n v="2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opy of Responses_WB+MPA_Commer" cacheId="7" applyNumberFormats="0" applyBorderFormats="0" applyFontFormats="0" applyPatternFormats="0" applyAlignmentFormats="0" applyWidthHeightFormats="0" dataCaption="" updatedVersion="6" compact="0" compactData="0">
  <location ref="U11:AK32" firstHeaderRow="1" firstDataRow="2" firstDataCol="1"/>
  <pivotFields count="17">
    <pivotField name="port_portgroup" axis="axisRow" compact="0" numFmtId="1" outline="0" multipleItemSelectionAllowed="1" showAll="0" sortType="a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arineresourcepresent_env" dataField="1" compact="0" outline="0" multipleItemSelectionAllowed="1" showAll="0"/>
    <pivotField name="marineresourcefuture_env" dataField="1" compact="0" outline="0" multipleItemSelectionAllowed="1" showAll="0"/>
    <pivotField name="access_econ" dataField="1" compact="0" outline="0" multipleItemSelectionAllowed="1" showAll="0"/>
    <pivotField name="income_econ" dataField="1" compact="0" outline="0" multipleItemSelectionAllowed="1" showAll="0"/>
    <pivotField name="markets_econ" dataField="1" compact="0" outline="0" multipleItemSelectionAllowed="1" showAll="0"/>
    <pivotField name="infrastructure_econ" dataField="1" compact="0" outline="0" multipleItemSelectionAllowed="1" showAll="0"/>
    <pivotField name="covid19" dataField="1" compact="0" outline="0" multipleItemSelectionAllowed="1" showAll="0"/>
    <pivotField name="labor_soc" dataField="1" compact="0" outline="0" multipleItemSelectionAllowed="1" showAll="0"/>
    <pivotField name="jobsatisfaction_soc" dataField="1" compact="0" outline="0" multipleItemSelectionAllowed="1" showAll="0"/>
    <pivotField name="relationshipsinternal_soc" dataField="1" compact="0" outline="0" multipleItemSelectionAllowed="1" showAll="0"/>
    <pivotField name="relationshipsexternal_soc" dataField="1" compact="0" outline="0" multipleItemSelectionAllowed="1" showAll="0"/>
    <pivotField name="ecological_mpa" dataField="1" compact="0" outline="0" multipleItemSelectionAllowed="1" showAll="0"/>
    <pivotField name="livelihood_mpa" dataField="1" compact="0" outline="0" multipleItemSelectionAllowed="1" showAll="0"/>
    <pivotField name="management_mpa" dataField="1" compact="0" outline="0" multipleItemSelectionAllowed="1" showAll="0"/>
    <pivotField name="monitoring_mpa" dataField="1" compact="0" outline="0" multipleItemSelectionAllowed="1" showAll="0"/>
    <pivotField name="enforcement_mpa" dataField="1" compact="0" outline="0" multipleItemSelectionAllowe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AVERAGE of marineresourcepresent_env" fld="1" subtotal="average" baseField="0"/>
    <dataField name="AVERAGE of marineresourcefuture_env" fld="2" subtotal="average" baseField="0"/>
    <dataField name="AVERAGE of access_econ" fld="3" subtotal="average" baseField="0"/>
    <dataField name="AVERAGE of income_econ" fld="4" subtotal="average" baseField="0"/>
    <dataField name="AVERAGE of markets_econ" fld="5" subtotal="average" baseField="0"/>
    <dataField name="AVERAGE of infrastructure_econ" fld="6" subtotal="average" baseField="0"/>
    <dataField name="AVERAGE of covid19" fld="7" subtotal="average" baseField="0"/>
    <dataField name="AVERAGE of labor_soc" fld="8" subtotal="average" baseField="0"/>
    <dataField name="AVERAGE of jobsatisfaction_soc" fld="9" subtotal="average" baseField="0"/>
    <dataField name="AVERAGE of relationshipsinternal_soc" fld="10" subtotal="average" baseField="0"/>
    <dataField name="AVERAGE of relationshipsexternal_soc" fld="11" subtotal="average" baseField="0"/>
    <dataField name="AVERAGE of ecological_mpa" fld="12" subtotal="average" baseField="0"/>
    <dataField name="AVERAGE of livelihood_mpa" fld="13" subtotal="average" baseField="0"/>
    <dataField name="AVERAGE of management_mpa" fld="14" subtotal="average" baseField="0"/>
    <dataField name="AVERAGE of monitoring_mpa" fld="15" subtotal="average" baseField="0"/>
    <dataField name="AVERAGE of enforcement_mpa" fld="16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Copy of Responses_WB+MPA_CPFV" cacheId="4" applyNumberFormats="0" applyBorderFormats="0" applyFontFormats="0" applyPatternFormats="0" applyAlignmentFormats="0" applyWidthHeightFormats="0" dataCaption="" updatedVersion="6" compact="0" compactData="0">
  <location ref="R11:AE20" firstHeaderRow="1" firstDataRow="2" firstDataCol="1"/>
  <pivotFields count="14">
    <pivotField name="regionalportgroup" axis="axisRow" compact="0" numFmtId="1" outline="0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name="marineresourcepresent_env" dataField="1" compact="0" outline="0" multipleItemSelectionAllowed="1" showAll="0"/>
    <pivotField name="marineresourcefuture_env" dataField="1" compact="0" outline="0" multipleItemSelectionAllowed="1" showAll="0"/>
    <pivotField name="income_econ" dataField="1" compact="0" outline="0" multipleItemSelectionAllowed="1" showAll="0"/>
    <pivotField name="allocation_econ" dataField="1" compact="0" outline="0" multipleItemSelectionAllowed="1" showAll="0"/>
    <pivotField name="covid19" dataField="1" compact="0" outline="0" multipleItemSelectionAllowed="1" showAll="0"/>
    <pivotField name="jobsatisfaction_soc" dataField="1" compact="0" outline="0" multipleItemSelectionAllowed="1" showAll="0"/>
    <pivotField name="relationshipsinternal_soc" dataField="1" compact="0" outline="0" multipleItemSelectionAllowed="1" showAll="0"/>
    <pivotField name="relationshipsexternal_soc" dataField="1" compact="0" outline="0" multipleItemSelectionAllowed="1" showAll="0"/>
    <pivotField name="ecological_mpa" dataField="1" compact="0" outline="0" multipleItemSelectionAllowed="1" showAll="0"/>
    <pivotField name="livelihood_mpa" dataField="1" compact="0" outline="0" multipleItemSelectionAllowed="1" showAll="0"/>
    <pivotField name="management_mpa" dataField="1" compact="0" outline="0" multipleItemSelectionAllowed="1" showAll="0"/>
    <pivotField name="monitoring_mpa" dataField="1" compact="0" outline="0" multipleItemSelectionAllowed="1" showAll="0"/>
    <pivotField name="enforcement_mpa" dataField="1" compact="0" outline="0" multipleItemSelectionAllowe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AVERAGE of marineresourcepresent_env" fld="1" subtotal="average" baseField="0"/>
    <dataField name="AVERAGE of marineresourcefuture_env" fld="2" subtotal="average" baseField="0"/>
    <dataField name="AVERAGE of income_econ" fld="3" subtotal="average" baseField="0"/>
    <dataField name="AVERAGE of allocation_econ" fld="4" subtotal="average" baseField="0"/>
    <dataField name="AVERAGE of covid19" fld="5" subtotal="average" baseField="0"/>
    <dataField name="AVERAGE of jobsatisfaction_soc" fld="6" subtotal="average" baseField="0"/>
    <dataField name="AVERAGE of relationshipsinternal_soc" fld="7" subtotal="average" baseField="0"/>
    <dataField name="AVERAGE of relationshipsexternal_soc" fld="8" subtotal="average" baseField="0"/>
    <dataField name="AVERAGE of ecological_mpa" fld="9" subtotal="average" baseField="0"/>
    <dataField name="AVERAGE of livelihood_mpa" fld="10" subtotal="average" baseField="0"/>
    <dataField name="AVERAGE of management_mpa" fld="11" subtotal="average" baseField="0"/>
    <dataField name="AVERAGE of monitoring_mpa" fld="12" subtotal="average" baseField="0"/>
    <dataField name="AVERAGE of enforcement_mpa" fld="13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89"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>
        <v>1</v>
      </c>
      <c r="B2" s="2">
        <v>4</v>
      </c>
      <c r="C2" s="2">
        <v>4</v>
      </c>
      <c r="D2" s="2">
        <v>2</v>
      </c>
      <c r="E2" s="2">
        <v>3</v>
      </c>
      <c r="F2" s="2">
        <v>1</v>
      </c>
      <c r="G2" s="2">
        <v>1</v>
      </c>
      <c r="H2" s="2">
        <v>999</v>
      </c>
      <c r="I2" s="2">
        <v>2</v>
      </c>
      <c r="J2" s="2">
        <v>2</v>
      </c>
      <c r="K2" s="2">
        <v>2</v>
      </c>
      <c r="L2" s="2">
        <v>2</v>
      </c>
      <c r="M2" s="2">
        <v>3</v>
      </c>
      <c r="N2" s="2">
        <v>2</v>
      </c>
      <c r="O2" s="2">
        <v>1</v>
      </c>
      <c r="P2" s="2">
        <v>1</v>
      </c>
      <c r="Q2" s="2">
        <v>1</v>
      </c>
      <c r="R2" s="2"/>
      <c r="S2" s="2"/>
      <c r="T2" s="1"/>
      <c r="U2" s="1"/>
      <c r="V2" s="1"/>
      <c r="W2" s="1"/>
      <c r="X2" s="1"/>
      <c r="Y2" s="1"/>
      <c r="Z2" s="1"/>
    </row>
    <row r="3" spans="1:26" x14ac:dyDescent="0.2">
      <c r="A3" s="2">
        <v>1</v>
      </c>
      <c r="B3" s="2">
        <v>4</v>
      </c>
      <c r="C3" s="2">
        <v>3</v>
      </c>
      <c r="D3" s="2">
        <v>2</v>
      </c>
      <c r="E3" s="2">
        <v>2</v>
      </c>
      <c r="F3" s="2">
        <v>1</v>
      </c>
      <c r="G3" s="2">
        <v>1</v>
      </c>
      <c r="H3" s="2">
        <v>999</v>
      </c>
      <c r="I3" s="2">
        <v>1</v>
      </c>
      <c r="J3" s="2">
        <v>3</v>
      </c>
      <c r="K3" s="2">
        <v>2</v>
      </c>
      <c r="L3" s="2">
        <v>1</v>
      </c>
      <c r="M3" s="2">
        <v>3</v>
      </c>
      <c r="N3" s="2">
        <v>2</v>
      </c>
      <c r="O3" s="2">
        <v>2</v>
      </c>
      <c r="P3" s="2">
        <v>2</v>
      </c>
      <c r="Q3" s="2">
        <v>1</v>
      </c>
      <c r="R3" s="2"/>
      <c r="S3" s="2"/>
      <c r="T3" s="1"/>
      <c r="U3" s="1"/>
      <c r="V3" s="1"/>
      <c r="W3" s="1"/>
      <c r="X3" s="1"/>
      <c r="Y3" s="1"/>
      <c r="Z3" s="1"/>
    </row>
    <row r="4" spans="1:26" x14ac:dyDescent="0.2">
      <c r="A4" s="2">
        <v>1</v>
      </c>
      <c r="B4" s="2">
        <v>4</v>
      </c>
      <c r="C4" s="2">
        <v>3</v>
      </c>
      <c r="D4" s="2">
        <v>2</v>
      </c>
      <c r="E4" s="2">
        <v>2</v>
      </c>
      <c r="F4" s="2">
        <v>1</v>
      </c>
      <c r="G4" s="2">
        <v>1</v>
      </c>
      <c r="H4" s="2">
        <v>999</v>
      </c>
      <c r="I4" s="2">
        <v>2</v>
      </c>
      <c r="J4" s="2">
        <v>2</v>
      </c>
      <c r="K4" s="2">
        <v>1</v>
      </c>
      <c r="L4" s="2">
        <v>1</v>
      </c>
      <c r="M4" s="2">
        <v>3</v>
      </c>
      <c r="N4" s="2">
        <v>3</v>
      </c>
      <c r="O4" s="2">
        <v>1</v>
      </c>
      <c r="P4" s="2">
        <v>1</v>
      </c>
      <c r="Q4" s="2">
        <v>1</v>
      </c>
      <c r="R4" s="2"/>
      <c r="S4" s="2"/>
      <c r="T4" s="1"/>
      <c r="U4" s="1"/>
      <c r="V4" s="1"/>
      <c r="W4" s="1"/>
      <c r="X4" s="1"/>
      <c r="Y4" s="1"/>
      <c r="Z4" s="1"/>
    </row>
    <row r="5" spans="1:26" x14ac:dyDescent="0.2">
      <c r="A5" s="2">
        <v>1</v>
      </c>
      <c r="B5" s="2">
        <v>4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999</v>
      </c>
      <c r="I5" s="2">
        <v>2</v>
      </c>
      <c r="J5" s="2">
        <v>3</v>
      </c>
      <c r="K5" s="2">
        <v>2</v>
      </c>
      <c r="L5" s="2">
        <v>2</v>
      </c>
      <c r="M5" s="2">
        <v>3</v>
      </c>
      <c r="N5" s="2">
        <v>3</v>
      </c>
      <c r="O5" s="2">
        <v>2</v>
      </c>
      <c r="P5" s="2">
        <v>2</v>
      </c>
      <c r="Q5" s="2">
        <v>1</v>
      </c>
      <c r="R5" s="2"/>
      <c r="S5" s="2"/>
      <c r="T5" s="1"/>
      <c r="U5" s="1"/>
      <c r="V5" s="1"/>
      <c r="W5" s="1"/>
      <c r="X5" s="1"/>
      <c r="Y5" s="1"/>
      <c r="Z5" s="1"/>
    </row>
    <row r="6" spans="1:26" x14ac:dyDescent="0.2">
      <c r="A6" s="2">
        <v>2</v>
      </c>
      <c r="B6" s="2">
        <v>4</v>
      </c>
      <c r="C6" s="2">
        <v>5</v>
      </c>
      <c r="D6" s="2">
        <v>4</v>
      </c>
      <c r="E6" s="2">
        <v>4</v>
      </c>
      <c r="F6" s="2">
        <v>5</v>
      </c>
      <c r="G6" s="2">
        <v>3</v>
      </c>
      <c r="H6" s="2">
        <v>4</v>
      </c>
      <c r="I6" s="2">
        <v>3</v>
      </c>
      <c r="J6" s="2">
        <v>3</v>
      </c>
      <c r="K6" s="2">
        <v>5</v>
      </c>
      <c r="L6" s="2">
        <v>1</v>
      </c>
      <c r="M6" s="2">
        <v>2</v>
      </c>
      <c r="N6" s="2">
        <v>1</v>
      </c>
      <c r="O6" s="2">
        <v>1</v>
      </c>
      <c r="P6" s="2">
        <v>1</v>
      </c>
      <c r="Q6" s="2">
        <v>1</v>
      </c>
      <c r="R6" s="2"/>
      <c r="S6" s="2"/>
      <c r="T6" s="1"/>
      <c r="U6" s="1"/>
      <c r="V6" s="1"/>
      <c r="W6" s="1"/>
      <c r="X6" s="1"/>
      <c r="Y6" s="1"/>
      <c r="Z6" s="1"/>
    </row>
    <row r="7" spans="1:26" x14ac:dyDescent="0.2">
      <c r="A7" s="2">
        <v>2</v>
      </c>
      <c r="B7" s="2">
        <v>4</v>
      </c>
      <c r="C7" s="2">
        <v>3</v>
      </c>
      <c r="D7" s="2">
        <v>2</v>
      </c>
      <c r="E7" s="2">
        <v>3</v>
      </c>
      <c r="F7" s="2">
        <v>4</v>
      </c>
      <c r="G7" s="2">
        <v>3</v>
      </c>
      <c r="H7" s="2">
        <v>2</v>
      </c>
      <c r="I7" s="2">
        <v>3</v>
      </c>
      <c r="J7" s="2">
        <v>4</v>
      </c>
      <c r="K7" s="2">
        <v>5</v>
      </c>
      <c r="L7" s="2">
        <v>1</v>
      </c>
      <c r="M7" s="2">
        <v>2</v>
      </c>
      <c r="N7" s="2">
        <v>1</v>
      </c>
      <c r="O7" s="2">
        <v>1</v>
      </c>
      <c r="P7" s="2">
        <v>1</v>
      </c>
      <c r="Q7" s="2">
        <v>1</v>
      </c>
      <c r="R7" s="2"/>
      <c r="S7" s="2"/>
      <c r="T7" s="1"/>
      <c r="U7" s="1"/>
      <c r="V7" s="1"/>
      <c r="W7" s="1"/>
      <c r="X7" s="1"/>
      <c r="Y7" s="1"/>
      <c r="Z7" s="1"/>
    </row>
    <row r="8" spans="1:26" x14ac:dyDescent="0.2">
      <c r="A8" s="2">
        <v>2</v>
      </c>
      <c r="B8" s="2">
        <v>4</v>
      </c>
      <c r="C8" s="2">
        <v>4</v>
      </c>
      <c r="D8" s="2">
        <v>3</v>
      </c>
      <c r="E8" s="2">
        <v>3</v>
      </c>
      <c r="F8" s="2">
        <v>5</v>
      </c>
      <c r="G8" s="2">
        <v>5</v>
      </c>
      <c r="H8" s="2">
        <v>5</v>
      </c>
      <c r="I8" s="2">
        <v>3</v>
      </c>
      <c r="J8" s="2">
        <v>4</v>
      </c>
      <c r="K8" s="2">
        <v>5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/>
      <c r="S8" s="2"/>
      <c r="T8" s="1"/>
      <c r="U8" s="1"/>
      <c r="V8" s="1"/>
      <c r="W8" s="1"/>
      <c r="X8" s="1"/>
      <c r="Y8" s="1"/>
      <c r="Z8" s="1"/>
    </row>
    <row r="9" spans="1:26" x14ac:dyDescent="0.2">
      <c r="A9" s="2">
        <v>3</v>
      </c>
      <c r="B9" s="2">
        <v>3</v>
      </c>
      <c r="C9" s="2">
        <v>1</v>
      </c>
      <c r="D9" s="2">
        <v>1</v>
      </c>
      <c r="E9" s="2">
        <v>2</v>
      </c>
      <c r="F9" s="2">
        <v>1</v>
      </c>
      <c r="G9" s="2">
        <v>1</v>
      </c>
      <c r="H9" s="2">
        <v>2</v>
      </c>
      <c r="I9" s="2">
        <v>1</v>
      </c>
      <c r="J9" s="2">
        <v>3</v>
      </c>
      <c r="K9" s="2">
        <v>2</v>
      </c>
      <c r="L9" s="2">
        <v>4</v>
      </c>
      <c r="M9" s="2">
        <v>3</v>
      </c>
      <c r="N9" s="2">
        <v>1</v>
      </c>
      <c r="O9" s="2">
        <v>1</v>
      </c>
      <c r="P9" s="2">
        <v>1</v>
      </c>
      <c r="Q9" s="2">
        <v>2</v>
      </c>
      <c r="R9" s="2"/>
      <c r="S9" s="2"/>
      <c r="T9" s="1"/>
      <c r="U9" s="1"/>
      <c r="V9" s="1"/>
      <c r="W9" s="1"/>
      <c r="X9" s="1"/>
      <c r="Y9" s="1"/>
      <c r="Z9" s="1"/>
    </row>
    <row r="10" spans="1:26" x14ac:dyDescent="0.2">
      <c r="A10" s="2">
        <v>3</v>
      </c>
      <c r="B10" s="2">
        <v>4</v>
      </c>
      <c r="C10" s="2">
        <v>1</v>
      </c>
      <c r="D10" s="2">
        <v>2</v>
      </c>
      <c r="E10" s="2">
        <v>2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4</v>
      </c>
      <c r="M10" s="2">
        <v>2</v>
      </c>
      <c r="N10" s="2">
        <v>1</v>
      </c>
      <c r="O10" s="2">
        <v>1</v>
      </c>
      <c r="P10" s="2">
        <v>2</v>
      </c>
      <c r="Q10" s="2">
        <v>1</v>
      </c>
      <c r="R10" s="2"/>
      <c r="S10" s="2"/>
      <c r="T10" s="1"/>
      <c r="U10" s="1"/>
      <c r="V10" s="1"/>
      <c r="W10" s="1"/>
      <c r="X10" s="1"/>
      <c r="Y10" s="1"/>
      <c r="Z10" s="1"/>
    </row>
    <row r="11" spans="1:26" x14ac:dyDescent="0.2">
      <c r="A11" s="2">
        <v>3</v>
      </c>
      <c r="B11" s="2">
        <v>3</v>
      </c>
      <c r="C11" s="2">
        <v>3</v>
      </c>
      <c r="D11" s="2">
        <v>1</v>
      </c>
      <c r="E11" s="2">
        <v>3</v>
      </c>
      <c r="F11" s="2">
        <v>2</v>
      </c>
      <c r="G11" s="2">
        <v>2</v>
      </c>
      <c r="H11" s="2">
        <v>2</v>
      </c>
      <c r="I11" s="2">
        <v>2</v>
      </c>
      <c r="J11" s="2">
        <v>3</v>
      </c>
      <c r="K11" s="2">
        <v>3</v>
      </c>
      <c r="L11" s="2">
        <v>3</v>
      </c>
      <c r="M11" s="2">
        <v>3</v>
      </c>
      <c r="N11" s="2">
        <v>2</v>
      </c>
      <c r="O11" s="2">
        <v>2</v>
      </c>
      <c r="P11" s="2">
        <v>2</v>
      </c>
      <c r="Q11" s="2">
        <v>3</v>
      </c>
      <c r="R11" s="2"/>
      <c r="S11" s="2"/>
      <c r="T11" s="1"/>
      <c r="U11" s="1"/>
      <c r="V11" s="1"/>
      <c r="W11" s="1"/>
      <c r="X11" s="1"/>
      <c r="Y11" s="1"/>
      <c r="Z11" s="1"/>
    </row>
    <row r="12" spans="1:26" x14ac:dyDescent="0.2">
      <c r="A12" s="2">
        <v>3</v>
      </c>
      <c r="B12" s="2">
        <v>3</v>
      </c>
      <c r="C12" s="2">
        <v>2</v>
      </c>
      <c r="D12" s="2">
        <v>1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4</v>
      </c>
      <c r="K12" s="2">
        <v>3</v>
      </c>
      <c r="L12" s="2">
        <v>3</v>
      </c>
      <c r="M12" s="2">
        <v>3</v>
      </c>
      <c r="N12" s="2">
        <v>2</v>
      </c>
      <c r="O12" s="2">
        <v>1</v>
      </c>
      <c r="P12" s="2">
        <v>1</v>
      </c>
      <c r="Q12" s="2">
        <v>1</v>
      </c>
      <c r="R12" s="2"/>
      <c r="S12" s="2"/>
      <c r="T12" s="1"/>
      <c r="U12" s="1"/>
      <c r="V12" s="1"/>
      <c r="W12" s="1"/>
      <c r="X12" s="1"/>
      <c r="Y12" s="1"/>
      <c r="Z12" s="1"/>
    </row>
    <row r="13" spans="1:26" x14ac:dyDescent="0.2">
      <c r="A13" s="2">
        <v>3</v>
      </c>
      <c r="B13" s="2">
        <v>4</v>
      </c>
      <c r="C13" s="2">
        <v>1</v>
      </c>
      <c r="D13" s="2">
        <v>2</v>
      </c>
      <c r="E13" s="2">
        <v>2</v>
      </c>
      <c r="F13" s="2">
        <v>2</v>
      </c>
      <c r="G13" s="2">
        <v>1</v>
      </c>
      <c r="H13" s="2">
        <v>3</v>
      </c>
      <c r="I13" s="2">
        <v>1</v>
      </c>
      <c r="J13" s="2">
        <v>4</v>
      </c>
      <c r="K13" s="2">
        <v>2</v>
      </c>
      <c r="L13" s="2">
        <v>3</v>
      </c>
      <c r="M13" s="2">
        <v>3</v>
      </c>
      <c r="N13" s="2">
        <v>2</v>
      </c>
      <c r="O13" s="2">
        <v>2</v>
      </c>
      <c r="P13" s="2">
        <v>2</v>
      </c>
      <c r="Q13" s="2">
        <v>2</v>
      </c>
      <c r="R13" s="2"/>
      <c r="S13" s="2"/>
      <c r="T13" s="1"/>
      <c r="U13" s="1"/>
      <c r="V13" s="1"/>
      <c r="W13" s="1"/>
      <c r="X13" s="1"/>
      <c r="Y13" s="1"/>
      <c r="Z13" s="1"/>
    </row>
    <row r="14" spans="1:26" x14ac:dyDescent="0.2">
      <c r="A14" s="2">
        <v>3</v>
      </c>
      <c r="B14" s="2">
        <v>3</v>
      </c>
      <c r="C14" s="2">
        <v>1</v>
      </c>
      <c r="D14" s="2">
        <v>1</v>
      </c>
      <c r="E14" s="2">
        <v>2</v>
      </c>
      <c r="F14" s="2">
        <v>1</v>
      </c>
      <c r="G14" s="2">
        <v>1</v>
      </c>
      <c r="H14" s="2">
        <v>1</v>
      </c>
      <c r="I14" s="2">
        <v>1</v>
      </c>
      <c r="J14" s="2">
        <v>4</v>
      </c>
      <c r="K14" s="2">
        <v>3</v>
      </c>
      <c r="L14" s="2">
        <v>4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/>
      <c r="S14" s="2"/>
      <c r="T14" s="1"/>
      <c r="U14" s="1"/>
      <c r="V14" s="1"/>
      <c r="W14" s="1"/>
      <c r="X14" s="1"/>
      <c r="Y14" s="1"/>
      <c r="Z14" s="1"/>
    </row>
    <row r="15" spans="1:26" x14ac:dyDescent="0.2">
      <c r="A15" s="2">
        <v>3</v>
      </c>
      <c r="B15" s="2">
        <v>2</v>
      </c>
      <c r="C15" s="2">
        <v>1</v>
      </c>
      <c r="D15" s="2">
        <v>2</v>
      </c>
      <c r="E15" s="2">
        <v>2</v>
      </c>
      <c r="F15" s="2">
        <v>2</v>
      </c>
      <c r="G15" s="2">
        <v>1</v>
      </c>
      <c r="H15" s="2">
        <v>2</v>
      </c>
      <c r="I15" s="2">
        <v>1</v>
      </c>
      <c r="J15" s="2">
        <v>3</v>
      </c>
      <c r="K15" s="2">
        <v>3</v>
      </c>
      <c r="L15" s="2">
        <v>3</v>
      </c>
      <c r="M15" s="2">
        <v>3</v>
      </c>
      <c r="N15" s="2">
        <v>2</v>
      </c>
      <c r="O15" s="2">
        <v>1</v>
      </c>
      <c r="P15" s="2">
        <v>1</v>
      </c>
      <c r="Q15" s="2">
        <v>2</v>
      </c>
      <c r="R15" s="2"/>
      <c r="S15" s="2"/>
      <c r="T15" s="1"/>
      <c r="U15" s="1"/>
      <c r="V15" s="1"/>
      <c r="W15" s="1"/>
      <c r="X15" s="1"/>
      <c r="Y15" s="1"/>
      <c r="Z15" s="1"/>
    </row>
    <row r="16" spans="1:26" x14ac:dyDescent="0.2">
      <c r="A16" s="2">
        <v>4</v>
      </c>
      <c r="B16" s="2">
        <v>3</v>
      </c>
      <c r="C16" s="2">
        <v>3</v>
      </c>
      <c r="D16" s="2">
        <v>2</v>
      </c>
      <c r="E16" s="2">
        <v>2</v>
      </c>
      <c r="F16" s="2">
        <v>1</v>
      </c>
      <c r="G16" s="2">
        <v>1</v>
      </c>
      <c r="H16" s="2">
        <v>3</v>
      </c>
      <c r="I16" s="2">
        <v>2</v>
      </c>
      <c r="J16" s="2">
        <v>4</v>
      </c>
      <c r="K16" s="2">
        <v>4</v>
      </c>
      <c r="L16" s="2">
        <v>3</v>
      </c>
      <c r="M16" s="2">
        <v>2</v>
      </c>
      <c r="N16" s="2">
        <v>3</v>
      </c>
      <c r="O16" s="2">
        <v>3</v>
      </c>
      <c r="P16" s="2">
        <v>3</v>
      </c>
      <c r="Q16" s="2">
        <v>3</v>
      </c>
      <c r="R16" s="2"/>
      <c r="S16" s="2"/>
      <c r="T16" s="1"/>
      <c r="U16" s="1"/>
      <c r="V16" s="1"/>
      <c r="W16" s="1"/>
      <c r="X16" s="1"/>
      <c r="Y16" s="1"/>
      <c r="Z16" s="1"/>
    </row>
    <row r="17" spans="1:26" x14ac:dyDescent="0.2">
      <c r="A17" s="2">
        <v>4</v>
      </c>
      <c r="B17" s="2">
        <v>3</v>
      </c>
      <c r="C17" s="2">
        <v>2</v>
      </c>
      <c r="D17" s="2">
        <v>2</v>
      </c>
      <c r="E17" s="2">
        <v>2</v>
      </c>
      <c r="F17" s="2">
        <v>1</v>
      </c>
      <c r="G17" s="2">
        <v>1</v>
      </c>
      <c r="H17" s="2">
        <v>3</v>
      </c>
      <c r="I17" s="2">
        <v>2</v>
      </c>
      <c r="J17" s="2">
        <v>4</v>
      </c>
      <c r="K17" s="2">
        <v>5</v>
      </c>
      <c r="L17" s="2">
        <v>3</v>
      </c>
      <c r="M17" s="2">
        <v>3</v>
      </c>
      <c r="N17" s="2">
        <v>3</v>
      </c>
      <c r="O17" s="2">
        <v>2</v>
      </c>
      <c r="P17" s="2">
        <v>2</v>
      </c>
      <c r="Q17" s="2">
        <v>3</v>
      </c>
      <c r="R17" s="2"/>
      <c r="S17" s="2"/>
      <c r="T17" s="1"/>
      <c r="U17" s="1"/>
      <c r="V17" s="1"/>
      <c r="W17" s="1"/>
      <c r="X17" s="1"/>
      <c r="Y17" s="1"/>
      <c r="Z17" s="1"/>
    </row>
    <row r="18" spans="1:26" x14ac:dyDescent="0.2">
      <c r="A18" s="2">
        <v>4</v>
      </c>
      <c r="B18" s="2">
        <v>4</v>
      </c>
      <c r="C18" s="2">
        <v>3</v>
      </c>
      <c r="D18" s="2">
        <v>2</v>
      </c>
      <c r="E18" s="2">
        <v>2</v>
      </c>
      <c r="F18" s="2">
        <v>2</v>
      </c>
      <c r="G18" s="2">
        <v>2</v>
      </c>
      <c r="H18" s="2">
        <v>3</v>
      </c>
      <c r="I18" s="2">
        <v>3</v>
      </c>
      <c r="J18" s="2">
        <v>4</v>
      </c>
      <c r="K18" s="2">
        <v>4</v>
      </c>
      <c r="L18" s="2">
        <v>3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/>
      <c r="S18" s="2"/>
      <c r="T18" s="1"/>
      <c r="U18" s="1"/>
      <c r="V18" s="1"/>
      <c r="W18" s="1"/>
      <c r="X18" s="1"/>
      <c r="Y18" s="1"/>
      <c r="Z18" s="1"/>
    </row>
    <row r="19" spans="1:26" x14ac:dyDescent="0.2">
      <c r="A19" s="2">
        <v>4</v>
      </c>
      <c r="B19" s="2">
        <v>3</v>
      </c>
      <c r="C19" s="2">
        <v>3</v>
      </c>
      <c r="D19" s="2">
        <v>2</v>
      </c>
      <c r="E19" s="2">
        <v>2</v>
      </c>
      <c r="F19" s="2">
        <v>1</v>
      </c>
      <c r="G19" s="2">
        <v>1</v>
      </c>
      <c r="H19" s="2">
        <v>3</v>
      </c>
      <c r="I19" s="2">
        <v>3</v>
      </c>
      <c r="J19" s="2">
        <v>3</v>
      </c>
      <c r="K19" s="2">
        <v>5</v>
      </c>
      <c r="L19" s="2">
        <v>3</v>
      </c>
      <c r="M19" s="2">
        <v>2</v>
      </c>
      <c r="N19" s="2">
        <v>3</v>
      </c>
      <c r="O19" s="2">
        <v>3</v>
      </c>
      <c r="P19" s="2">
        <v>3</v>
      </c>
      <c r="Q19" s="2">
        <v>3</v>
      </c>
      <c r="R19" s="2"/>
      <c r="S19" s="2"/>
      <c r="T19" s="1"/>
      <c r="U19" s="1"/>
      <c r="V19" s="1"/>
      <c r="W19" s="1"/>
      <c r="X19" s="1"/>
      <c r="Y19" s="1"/>
      <c r="Z19" s="1"/>
    </row>
    <row r="20" spans="1:26" x14ac:dyDescent="0.2">
      <c r="A20" s="2">
        <v>5</v>
      </c>
      <c r="B20" s="2">
        <v>2</v>
      </c>
      <c r="C20" s="2">
        <v>2</v>
      </c>
      <c r="D20" s="2">
        <v>2</v>
      </c>
      <c r="E20" s="2">
        <v>1</v>
      </c>
      <c r="F20" s="2">
        <v>3</v>
      </c>
      <c r="G20" s="2">
        <v>2</v>
      </c>
      <c r="H20" s="2">
        <v>2</v>
      </c>
      <c r="I20" s="2">
        <v>2</v>
      </c>
      <c r="J20" s="2">
        <v>3</v>
      </c>
      <c r="K20" s="2">
        <v>4</v>
      </c>
      <c r="L20" s="2">
        <v>4</v>
      </c>
      <c r="M20" s="2">
        <v>2</v>
      </c>
      <c r="N20" s="2">
        <v>2</v>
      </c>
      <c r="O20" s="2">
        <v>3</v>
      </c>
      <c r="P20" s="2">
        <v>2</v>
      </c>
      <c r="Q20" s="2">
        <v>3</v>
      </c>
      <c r="R20" s="2"/>
      <c r="S20" s="2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2">
        <v>5</v>
      </c>
      <c r="B21" s="2">
        <v>2</v>
      </c>
      <c r="C21" s="2">
        <v>1</v>
      </c>
      <c r="D21" s="2">
        <v>2</v>
      </c>
      <c r="E21" s="2">
        <v>2</v>
      </c>
      <c r="F21" s="2">
        <v>2</v>
      </c>
      <c r="G21" s="2">
        <v>2</v>
      </c>
      <c r="H21" s="2">
        <v>3</v>
      </c>
      <c r="I21" s="2">
        <v>2</v>
      </c>
      <c r="J21" s="2">
        <v>2</v>
      </c>
      <c r="K21" s="2">
        <v>4</v>
      </c>
      <c r="L21" s="2">
        <v>5</v>
      </c>
      <c r="M21" s="2">
        <v>3</v>
      </c>
      <c r="N21" s="2">
        <v>3</v>
      </c>
      <c r="O21" s="2">
        <v>4</v>
      </c>
      <c r="P21" s="2">
        <v>4</v>
      </c>
      <c r="Q21" s="2">
        <v>2</v>
      </c>
      <c r="R21" s="2"/>
      <c r="S21" s="2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2">
        <v>5</v>
      </c>
      <c r="B22" s="2">
        <v>3</v>
      </c>
      <c r="C22" s="2">
        <v>4</v>
      </c>
      <c r="D22" s="2">
        <v>3</v>
      </c>
      <c r="E22" s="2">
        <v>3</v>
      </c>
      <c r="F22" s="2">
        <v>2</v>
      </c>
      <c r="G22" s="2">
        <v>2</v>
      </c>
      <c r="H22" s="2">
        <v>3</v>
      </c>
      <c r="I22" s="2">
        <v>3</v>
      </c>
      <c r="J22" s="2">
        <v>4</v>
      </c>
      <c r="K22" s="2">
        <v>4</v>
      </c>
      <c r="L22" s="2">
        <v>3</v>
      </c>
      <c r="M22" s="2">
        <v>3</v>
      </c>
      <c r="N22" s="2">
        <v>2</v>
      </c>
      <c r="O22" s="2">
        <v>3</v>
      </c>
      <c r="P22" s="2">
        <v>3</v>
      </c>
      <c r="Q22" s="2">
        <v>3</v>
      </c>
      <c r="R22" s="2"/>
      <c r="S22" s="2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2">
        <v>5</v>
      </c>
      <c r="B23" s="2">
        <v>3</v>
      </c>
      <c r="C23" s="2">
        <v>2</v>
      </c>
      <c r="D23" s="2">
        <v>3</v>
      </c>
      <c r="E23" s="2">
        <v>3</v>
      </c>
      <c r="F23" s="2">
        <v>3</v>
      </c>
      <c r="G23" s="2">
        <v>3</v>
      </c>
      <c r="H23" s="2">
        <v>3</v>
      </c>
      <c r="I23" s="2">
        <v>3</v>
      </c>
      <c r="J23" s="2">
        <v>4</v>
      </c>
      <c r="K23" s="2">
        <v>4</v>
      </c>
      <c r="L23" s="2">
        <v>3</v>
      </c>
      <c r="M23" s="2">
        <v>2</v>
      </c>
      <c r="N23" s="2">
        <v>3</v>
      </c>
      <c r="O23" s="2">
        <v>3</v>
      </c>
      <c r="P23" s="2">
        <v>3</v>
      </c>
      <c r="Q23" s="2">
        <v>3</v>
      </c>
      <c r="R23" s="2"/>
      <c r="S23" s="2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2">
        <v>5</v>
      </c>
      <c r="B24" s="2">
        <v>2</v>
      </c>
      <c r="C24" s="2">
        <v>2</v>
      </c>
      <c r="D24" s="2">
        <v>2</v>
      </c>
      <c r="E24" s="2">
        <v>2</v>
      </c>
      <c r="F24" s="2">
        <v>2</v>
      </c>
      <c r="G24" s="2">
        <v>2</v>
      </c>
      <c r="H24" s="2">
        <v>2</v>
      </c>
      <c r="I24" s="2">
        <v>2</v>
      </c>
      <c r="J24" s="2">
        <v>3</v>
      </c>
      <c r="K24" s="2">
        <v>3</v>
      </c>
      <c r="L24" s="2">
        <v>4</v>
      </c>
      <c r="M24" s="2">
        <v>3</v>
      </c>
      <c r="N24" s="2">
        <v>3</v>
      </c>
      <c r="O24" s="2">
        <v>2</v>
      </c>
      <c r="P24" s="2">
        <v>2</v>
      </c>
      <c r="Q24" s="2">
        <v>4</v>
      </c>
      <c r="R24" s="2"/>
      <c r="S24" s="2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2">
        <v>6</v>
      </c>
      <c r="B25" s="2">
        <v>2</v>
      </c>
      <c r="C25" s="2">
        <v>3</v>
      </c>
      <c r="D25" s="2">
        <v>2</v>
      </c>
      <c r="E25" s="2">
        <v>3</v>
      </c>
      <c r="F25" s="2">
        <v>3</v>
      </c>
      <c r="G25" s="2">
        <v>2</v>
      </c>
      <c r="H25" s="2">
        <v>3</v>
      </c>
      <c r="I25" s="2">
        <v>2</v>
      </c>
      <c r="J25" s="2">
        <v>4</v>
      </c>
      <c r="K25" s="2">
        <v>5</v>
      </c>
      <c r="L25" s="2">
        <v>2</v>
      </c>
      <c r="M25" s="2">
        <v>3</v>
      </c>
      <c r="N25" s="2">
        <v>2</v>
      </c>
      <c r="O25" s="2">
        <v>2</v>
      </c>
      <c r="P25" s="2">
        <v>2</v>
      </c>
      <c r="Q25" s="2">
        <v>2</v>
      </c>
      <c r="R25" s="2"/>
      <c r="S25" s="2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2">
        <v>6</v>
      </c>
      <c r="B26" s="2">
        <v>3</v>
      </c>
      <c r="C26" s="2">
        <v>3</v>
      </c>
      <c r="D26" s="2">
        <v>2</v>
      </c>
      <c r="E26" s="2">
        <v>3</v>
      </c>
      <c r="F26" s="2">
        <v>2</v>
      </c>
      <c r="G26" s="2">
        <v>1</v>
      </c>
      <c r="H26" s="2">
        <v>3</v>
      </c>
      <c r="I26" s="2">
        <v>3</v>
      </c>
      <c r="J26" s="2">
        <v>4</v>
      </c>
      <c r="K26" s="2">
        <v>5</v>
      </c>
      <c r="L26" s="2">
        <v>2</v>
      </c>
      <c r="M26" s="2">
        <v>3</v>
      </c>
      <c r="N26" s="2">
        <v>2</v>
      </c>
      <c r="O26" s="2">
        <v>1</v>
      </c>
      <c r="P26" s="2">
        <v>2</v>
      </c>
      <c r="Q26" s="2">
        <v>2</v>
      </c>
      <c r="R26" s="2"/>
      <c r="S26" s="2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2">
        <v>6</v>
      </c>
      <c r="B27" s="2">
        <v>3</v>
      </c>
      <c r="C27" s="2">
        <v>3</v>
      </c>
      <c r="D27" s="2">
        <v>3</v>
      </c>
      <c r="E27" s="2">
        <v>3</v>
      </c>
      <c r="F27" s="2">
        <v>3</v>
      </c>
      <c r="G27" s="2">
        <v>1</v>
      </c>
      <c r="H27" s="2">
        <v>2</v>
      </c>
      <c r="I27" s="2">
        <v>3</v>
      </c>
      <c r="J27" s="2">
        <v>4</v>
      </c>
      <c r="K27" s="2">
        <v>5</v>
      </c>
      <c r="L27" s="2">
        <v>3</v>
      </c>
      <c r="M27" s="2">
        <v>3</v>
      </c>
      <c r="N27" s="2">
        <v>1</v>
      </c>
      <c r="O27" s="2">
        <v>2</v>
      </c>
      <c r="P27" s="2">
        <v>2</v>
      </c>
      <c r="Q27" s="2">
        <v>2</v>
      </c>
      <c r="R27" s="2"/>
      <c r="S27" s="2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2">
        <v>6</v>
      </c>
      <c r="B28" s="2">
        <v>3</v>
      </c>
      <c r="C28" s="2">
        <v>2</v>
      </c>
      <c r="D28" s="2">
        <v>3</v>
      </c>
      <c r="E28" s="2">
        <v>2</v>
      </c>
      <c r="F28" s="2">
        <v>4</v>
      </c>
      <c r="G28" s="2">
        <v>3</v>
      </c>
      <c r="H28" s="2">
        <v>4</v>
      </c>
      <c r="I28" s="2">
        <v>3</v>
      </c>
      <c r="J28" s="2">
        <v>1</v>
      </c>
      <c r="K28" s="2">
        <v>5</v>
      </c>
      <c r="L28" s="2">
        <v>3</v>
      </c>
      <c r="M28" s="2">
        <v>1</v>
      </c>
      <c r="N28" s="2">
        <v>2</v>
      </c>
      <c r="O28" s="2">
        <v>1</v>
      </c>
      <c r="P28" s="2">
        <v>2</v>
      </c>
      <c r="Q28" s="2">
        <v>2</v>
      </c>
      <c r="R28" s="2"/>
      <c r="S28" s="2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2">
        <v>7</v>
      </c>
      <c r="B29" s="2">
        <v>3</v>
      </c>
      <c r="C29" s="2">
        <v>1</v>
      </c>
      <c r="D29" s="2">
        <v>3</v>
      </c>
      <c r="E29" s="2">
        <v>3</v>
      </c>
      <c r="F29" s="2">
        <v>2</v>
      </c>
      <c r="G29" s="2">
        <v>3</v>
      </c>
      <c r="H29" s="2">
        <v>999</v>
      </c>
      <c r="I29" s="2">
        <v>1</v>
      </c>
      <c r="J29" s="2">
        <v>3</v>
      </c>
      <c r="K29" s="2">
        <v>4</v>
      </c>
      <c r="L29" s="2">
        <v>3</v>
      </c>
      <c r="M29" s="2">
        <v>4</v>
      </c>
      <c r="N29" s="2">
        <v>2</v>
      </c>
      <c r="O29" s="2">
        <v>2</v>
      </c>
      <c r="P29" s="2">
        <v>2</v>
      </c>
      <c r="Q29" s="2">
        <v>2</v>
      </c>
      <c r="R29" s="2"/>
      <c r="S29" s="2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2">
        <v>7</v>
      </c>
      <c r="B30" s="2">
        <v>3</v>
      </c>
      <c r="C30" s="2">
        <v>2</v>
      </c>
      <c r="D30" s="2">
        <v>2</v>
      </c>
      <c r="E30" s="2">
        <v>3</v>
      </c>
      <c r="F30" s="2">
        <v>3</v>
      </c>
      <c r="G30" s="2">
        <v>2</v>
      </c>
      <c r="H30" s="2">
        <v>999</v>
      </c>
      <c r="I30" s="2">
        <v>2</v>
      </c>
      <c r="J30" s="2">
        <v>3</v>
      </c>
      <c r="K30" s="2">
        <v>4</v>
      </c>
      <c r="L30" s="2">
        <v>3</v>
      </c>
      <c r="M30" s="2">
        <v>3</v>
      </c>
      <c r="N30" s="2">
        <v>2</v>
      </c>
      <c r="O30" s="2">
        <v>2</v>
      </c>
      <c r="P30" s="2">
        <v>2</v>
      </c>
      <c r="Q30" s="2">
        <v>2</v>
      </c>
      <c r="R30" s="2"/>
      <c r="S30" s="2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2">
        <v>7</v>
      </c>
      <c r="B31" s="2">
        <v>3</v>
      </c>
      <c r="C31" s="2">
        <v>2</v>
      </c>
      <c r="D31" s="2">
        <v>3</v>
      </c>
      <c r="E31" s="2">
        <v>3</v>
      </c>
      <c r="F31" s="2">
        <v>3</v>
      </c>
      <c r="G31" s="2">
        <v>2</v>
      </c>
      <c r="H31" s="2">
        <v>999</v>
      </c>
      <c r="I31" s="2">
        <v>2</v>
      </c>
      <c r="J31" s="2">
        <v>4</v>
      </c>
      <c r="K31" s="2">
        <v>4</v>
      </c>
      <c r="L31" s="2">
        <v>4</v>
      </c>
      <c r="M31" s="2">
        <v>4</v>
      </c>
      <c r="N31" s="2">
        <v>1</v>
      </c>
      <c r="O31" s="2">
        <v>2</v>
      </c>
      <c r="P31" s="2">
        <v>998</v>
      </c>
      <c r="Q31" s="2">
        <v>2</v>
      </c>
      <c r="R31" s="2"/>
      <c r="S31" s="2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2">
        <v>7</v>
      </c>
      <c r="B32" s="2">
        <v>4</v>
      </c>
      <c r="C32" s="2">
        <v>1</v>
      </c>
      <c r="D32" s="2">
        <v>2</v>
      </c>
      <c r="E32" s="2">
        <v>3</v>
      </c>
      <c r="F32" s="2">
        <v>2</v>
      </c>
      <c r="G32" s="2">
        <v>1</v>
      </c>
      <c r="H32" s="2">
        <v>999</v>
      </c>
      <c r="I32" s="2">
        <v>1</v>
      </c>
      <c r="J32" s="2">
        <v>3</v>
      </c>
      <c r="K32" s="2">
        <v>4</v>
      </c>
      <c r="L32" s="2">
        <v>3</v>
      </c>
      <c r="M32" s="2">
        <v>3</v>
      </c>
      <c r="N32" s="2">
        <v>2</v>
      </c>
      <c r="O32" s="2">
        <v>2</v>
      </c>
      <c r="P32" s="2">
        <v>2</v>
      </c>
      <c r="Q32" s="2">
        <v>2</v>
      </c>
      <c r="R32" s="2"/>
      <c r="S32" s="2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2">
        <v>7</v>
      </c>
      <c r="B33" s="2">
        <v>3</v>
      </c>
      <c r="C33" s="2">
        <v>2</v>
      </c>
      <c r="D33" s="2">
        <v>3</v>
      </c>
      <c r="E33" s="2">
        <v>4</v>
      </c>
      <c r="F33" s="2">
        <v>3</v>
      </c>
      <c r="G33" s="2">
        <v>2</v>
      </c>
      <c r="H33" s="2">
        <v>999</v>
      </c>
      <c r="I33" s="2">
        <v>2</v>
      </c>
      <c r="J33" s="2">
        <v>3</v>
      </c>
      <c r="K33" s="2">
        <v>4</v>
      </c>
      <c r="L33" s="2">
        <v>4</v>
      </c>
      <c r="M33" s="2">
        <v>3</v>
      </c>
      <c r="N33" s="2">
        <v>2</v>
      </c>
      <c r="O33" s="2">
        <v>2</v>
      </c>
      <c r="P33" s="2">
        <v>2</v>
      </c>
      <c r="Q33" s="2">
        <v>2</v>
      </c>
      <c r="R33" s="2"/>
      <c r="S33" s="2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2">
        <v>7</v>
      </c>
      <c r="B34" s="2">
        <v>3</v>
      </c>
      <c r="C34" s="2">
        <v>2</v>
      </c>
      <c r="D34" s="2">
        <v>2</v>
      </c>
      <c r="E34" s="2">
        <v>3</v>
      </c>
      <c r="F34" s="2">
        <v>3</v>
      </c>
      <c r="G34" s="2">
        <v>2</v>
      </c>
      <c r="H34" s="2">
        <v>999</v>
      </c>
      <c r="I34" s="2">
        <v>2</v>
      </c>
      <c r="J34" s="2">
        <v>3</v>
      </c>
      <c r="K34" s="2">
        <v>3</v>
      </c>
      <c r="L34" s="2">
        <v>4</v>
      </c>
      <c r="M34" s="2">
        <v>3</v>
      </c>
      <c r="N34" s="2">
        <v>2</v>
      </c>
      <c r="O34" s="2">
        <v>2</v>
      </c>
      <c r="P34" s="2">
        <v>2</v>
      </c>
      <c r="Q34" s="2">
        <v>2</v>
      </c>
      <c r="R34" s="2"/>
      <c r="S34" s="2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2">
        <v>8</v>
      </c>
      <c r="B35" s="2">
        <v>3</v>
      </c>
      <c r="C35" s="2">
        <v>2</v>
      </c>
      <c r="D35" s="2">
        <v>4</v>
      </c>
      <c r="E35" s="2">
        <v>3</v>
      </c>
      <c r="F35" s="2">
        <v>3</v>
      </c>
      <c r="G35" s="2">
        <v>4</v>
      </c>
      <c r="H35" s="2">
        <v>2</v>
      </c>
      <c r="I35" s="2">
        <v>2</v>
      </c>
      <c r="J35" s="2">
        <v>3</v>
      </c>
      <c r="K35" s="2">
        <v>4</v>
      </c>
      <c r="L35" s="2">
        <v>2</v>
      </c>
      <c r="M35" s="2">
        <v>3</v>
      </c>
      <c r="N35" s="2">
        <v>2</v>
      </c>
      <c r="O35" s="2">
        <v>2</v>
      </c>
      <c r="P35" s="2">
        <v>2</v>
      </c>
      <c r="Q35" s="2">
        <v>3</v>
      </c>
      <c r="R35" s="2"/>
      <c r="S35" s="2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2">
        <v>8</v>
      </c>
      <c r="B36" s="2">
        <v>3</v>
      </c>
      <c r="C36" s="2">
        <v>2</v>
      </c>
      <c r="D36" s="2">
        <v>2</v>
      </c>
      <c r="E36" s="2">
        <v>2</v>
      </c>
      <c r="F36" s="2">
        <v>3</v>
      </c>
      <c r="G36" s="2">
        <v>3</v>
      </c>
      <c r="H36" s="2">
        <v>1</v>
      </c>
      <c r="I36" s="2">
        <v>1</v>
      </c>
      <c r="J36" s="2">
        <v>3</v>
      </c>
      <c r="K36" s="2">
        <v>4</v>
      </c>
      <c r="L36" s="2">
        <v>3</v>
      </c>
      <c r="M36" s="2">
        <v>3</v>
      </c>
      <c r="N36" s="2">
        <v>2</v>
      </c>
      <c r="O36" s="2">
        <v>3</v>
      </c>
      <c r="P36" s="2">
        <v>2</v>
      </c>
      <c r="Q36" s="2">
        <v>2</v>
      </c>
      <c r="R36" s="2"/>
      <c r="S36" s="2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2">
        <v>8</v>
      </c>
      <c r="B37" s="2">
        <v>3</v>
      </c>
      <c r="C37" s="2">
        <v>2</v>
      </c>
      <c r="D37" s="2">
        <v>2</v>
      </c>
      <c r="E37" s="2">
        <v>2</v>
      </c>
      <c r="F37" s="2">
        <v>4</v>
      </c>
      <c r="G37" s="2">
        <v>3</v>
      </c>
      <c r="H37" s="2">
        <v>2</v>
      </c>
      <c r="I37" s="2">
        <v>4</v>
      </c>
      <c r="J37" s="2">
        <v>5</v>
      </c>
      <c r="K37" s="2">
        <v>4</v>
      </c>
      <c r="L37" s="2">
        <v>2</v>
      </c>
      <c r="M37" s="2">
        <v>3</v>
      </c>
      <c r="N37" s="2">
        <v>2</v>
      </c>
      <c r="O37" s="2">
        <v>3</v>
      </c>
      <c r="P37" s="2">
        <v>3</v>
      </c>
      <c r="Q37" s="2">
        <v>3</v>
      </c>
      <c r="R37" s="2"/>
      <c r="S37" s="2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2">
        <v>8</v>
      </c>
      <c r="B38" s="2">
        <v>4</v>
      </c>
      <c r="C38" s="2">
        <v>2</v>
      </c>
      <c r="D38" s="2">
        <v>3</v>
      </c>
      <c r="E38" s="2">
        <v>3</v>
      </c>
      <c r="F38" s="2">
        <v>3</v>
      </c>
      <c r="G38" s="2">
        <v>3</v>
      </c>
      <c r="H38" s="2">
        <v>1</v>
      </c>
      <c r="I38" s="2">
        <v>2</v>
      </c>
      <c r="J38" s="2">
        <v>4</v>
      </c>
      <c r="K38" s="2">
        <v>3</v>
      </c>
      <c r="L38" s="2">
        <v>3</v>
      </c>
      <c r="M38" s="2">
        <v>3</v>
      </c>
      <c r="N38" s="2">
        <v>2</v>
      </c>
      <c r="O38" s="2">
        <v>2</v>
      </c>
      <c r="P38" s="2">
        <v>2</v>
      </c>
      <c r="Q38" s="2">
        <v>2</v>
      </c>
      <c r="R38" s="2"/>
      <c r="S38" s="2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2">
        <v>9</v>
      </c>
      <c r="B39" s="2">
        <v>4</v>
      </c>
      <c r="C39" s="2">
        <v>1</v>
      </c>
      <c r="D39" s="2">
        <v>2</v>
      </c>
      <c r="E39" s="2">
        <v>2</v>
      </c>
      <c r="F39" s="2">
        <v>3</v>
      </c>
      <c r="G39" s="2">
        <v>2</v>
      </c>
      <c r="H39" s="2">
        <v>1</v>
      </c>
      <c r="I39" s="2">
        <v>1</v>
      </c>
      <c r="J39" s="2">
        <v>2</v>
      </c>
      <c r="K39" s="2">
        <v>1</v>
      </c>
      <c r="L39" s="2">
        <v>2</v>
      </c>
      <c r="M39" s="2">
        <v>3</v>
      </c>
      <c r="N39" s="2">
        <v>1</v>
      </c>
      <c r="O39" s="2">
        <v>1</v>
      </c>
      <c r="P39" s="2">
        <v>1</v>
      </c>
      <c r="Q39" s="2">
        <v>1</v>
      </c>
      <c r="R39" s="2"/>
      <c r="S39" s="2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2">
        <v>9</v>
      </c>
      <c r="B40" s="2">
        <v>4</v>
      </c>
      <c r="C40" s="2">
        <v>1</v>
      </c>
      <c r="D40" s="2">
        <v>3</v>
      </c>
      <c r="E40" s="2">
        <v>2</v>
      </c>
      <c r="F40" s="2">
        <v>3</v>
      </c>
      <c r="G40" s="2">
        <v>3</v>
      </c>
      <c r="H40" s="2">
        <v>3</v>
      </c>
      <c r="I40" s="2">
        <v>2</v>
      </c>
      <c r="J40" s="2">
        <v>3</v>
      </c>
      <c r="K40" s="2">
        <v>3</v>
      </c>
      <c r="L40" s="2">
        <v>3</v>
      </c>
      <c r="M40" s="2">
        <v>3</v>
      </c>
      <c r="N40" s="2">
        <v>2</v>
      </c>
      <c r="O40" s="2">
        <v>3</v>
      </c>
      <c r="P40" s="2">
        <v>2</v>
      </c>
      <c r="Q40" s="2">
        <v>2</v>
      </c>
      <c r="R40" s="2"/>
      <c r="S40" s="2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2">
        <v>9</v>
      </c>
      <c r="B41" s="2">
        <v>4</v>
      </c>
      <c r="C41" s="2">
        <v>4</v>
      </c>
      <c r="D41" s="2">
        <v>3</v>
      </c>
      <c r="E41" s="2">
        <v>2</v>
      </c>
      <c r="F41" s="2">
        <v>4</v>
      </c>
      <c r="G41" s="2">
        <v>2</v>
      </c>
      <c r="H41" s="2">
        <v>3</v>
      </c>
      <c r="I41" s="2">
        <v>2</v>
      </c>
      <c r="J41" s="2">
        <v>3</v>
      </c>
      <c r="K41" s="2">
        <v>2</v>
      </c>
      <c r="L41" s="2">
        <v>3</v>
      </c>
      <c r="M41" s="2">
        <v>3</v>
      </c>
      <c r="N41" s="2">
        <v>2</v>
      </c>
      <c r="O41" s="2">
        <v>2</v>
      </c>
      <c r="P41" s="2">
        <v>2</v>
      </c>
      <c r="Q41" s="2">
        <v>2</v>
      </c>
      <c r="R41" s="2"/>
      <c r="S41" s="2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2">
        <v>9</v>
      </c>
      <c r="B42" s="2">
        <v>3</v>
      </c>
      <c r="C42" s="2">
        <v>2</v>
      </c>
      <c r="D42" s="2">
        <v>3</v>
      </c>
      <c r="E42" s="2">
        <v>2</v>
      </c>
      <c r="F42" s="2">
        <v>3</v>
      </c>
      <c r="G42" s="2">
        <v>3</v>
      </c>
      <c r="H42" s="2">
        <v>3</v>
      </c>
      <c r="I42" s="2">
        <v>2</v>
      </c>
      <c r="J42" s="2">
        <v>2</v>
      </c>
      <c r="K42" s="2">
        <v>3</v>
      </c>
      <c r="L42" s="2">
        <v>3</v>
      </c>
      <c r="M42" s="2">
        <v>3</v>
      </c>
      <c r="N42" s="2">
        <v>2</v>
      </c>
      <c r="O42" s="2">
        <v>2</v>
      </c>
      <c r="P42" s="2">
        <v>2</v>
      </c>
      <c r="Q42" s="2">
        <v>2</v>
      </c>
      <c r="R42" s="2"/>
      <c r="S42" s="2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2">
        <v>9</v>
      </c>
      <c r="B43" s="2">
        <v>5</v>
      </c>
      <c r="C43" s="2">
        <v>1</v>
      </c>
      <c r="D43" s="2">
        <v>4</v>
      </c>
      <c r="E43" s="2">
        <v>3</v>
      </c>
      <c r="F43" s="2">
        <v>3</v>
      </c>
      <c r="G43" s="2">
        <v>3</v>
      </c>
      <c r="H43" s="2">
        <v>3</v>
      </c>
      <c r="I43" s="2">
        <v>3</v>
      </c>
      <c r="J43" s="2">
        <v>3</v>
      </c>
      <c r="K43" s="2">
        <v>2</v>
      </c>
      <c r="L43" s="2">
        <v>3</v>
      </c>
      <c r="M43" s="2">
        <v>3</v>
      </c>
      <c r="N43" s="2">
        <v>2</v>
      </c>
      <c r="O43" s="2">
        <v>2</v>
      </c>
      <c r="P43" s="2">
        <v>2</v>
      </c>
      <c r="Q43" s="2">
        <v>2</v>
      </c>
      <c r="R43" s="2"/>
      <c r="S43" s="2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2">
        <v>9</v>
      </c>
      <c r="B44" s="2">
        <v>4</v>
      </c>
      <c r="C44" s="2">
        <v>1</v>
      </c>
      <c r="D44" s="2">
        <v>2</v>
      </c>
      <c r="E44" s="2">
        <v>3</v>
      </c>
      <c r="F44" s="2">
        <v>4</v>
      </c>
      <c r="G44" s="2">
        <v>4</v>
      </c>
      <c r="H44" s="2">
        <v>3</v>
      </c>
      <c r="I44" s="2">
        <v>2</v>
      </c>
      <c r="J44" s="2">
        <v>2</v>
      </c>
      <c r="K44" s="2">
        <v>3</v>
      </c>
      <c r="L44" s="2">
        <v>2</v>
      </c>
      <c r="M44" s="2">
        <v>3</v>
      </c>
      <c r="N44" s="2">
        <v>2</v>
      </c>
      <c r="O44" s="2">
        <v>2</v>
      </c>
      <c r="P44" s="2">
        <v>2</v>
      </c>
      <c r="Q44" s="2">
        <v>2</v>
      </c>
      <c r="R44" s="2"/>
      <c r="S44" s="2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2">
        <v>9</v>
      </c>
      <c r="B45" s="2">
        <v>4</v>
      </c>
      <c r="C45" s="2">
        <v>2</v>
      </c>
      <c r="D45" s="2">
        <v>3</v>
      </c>
      <c r="E45" s="2">
        <v>3</v>
      </c>
      <c r="F45" s="2">
        <v>4</v>
      </c>
      <c r="G45" s="2">
        <v>4</v>
      </c>
      <c r="H45" s="2">
        <v>3</v>
      </c>
      <c r="I45" s="2">
        <v>2</v>
      </c>
      <c r="J45" s="2">
        <v>3</v>
      </c>
      <c r="K45" s="2">
        <v>3</v>
      </c>
      <c r="L45" s="2">
        <v>3</v>
      </c>
      <c r="M45" s="2">
        <v>3</v>
      </c>
      <c r="N45" s="2">
        <v>1</v>
      </c>
      <c r="O45" s="2">
        <v>3</v>
      </c>
      <c r="P45" s="2">
        <v>3</v>
      </c>
      <c r="Q45" s="2">
        <v>3</v>
      </c>
      <c r="R45" s="2"/>
      <c r="S45" s="2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2">
        <v>10</v>
      </c>
      <c r="B46" s="2">
        <v>5</v>
      </c>
      <c r="C46" s="2">
        <v>5</v>
      </c>
      <c r="D46" s="2">
        <v>2</v>
      </c>
      <c r="E46" s="2">
        <v>2</v>
      </c>
      <c r="F46" s="2">
        <v>3</v>
      </c>
      <c r="G46" s="2">
        <v>2</v>
      </c>
      <c r="H46" s="2">
        <v>1</v>
      </c>
      <c r="I46" s="2">
        <v>2</v>
      </c>
      <c r="J46" s="2">
        <v>2</v>
      </c>
      <c r="K46" s="2">
        <v>3</v>
      </c>
      <c r="L46" s="2">
        <v>2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/>
      <c r="S46" s="2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2">
        <v>10</v>
      </c>
      <c r="B47" s="2">
        <v>3</v>
      </c>
      <c r="C47" s="2">
        <v>2</v>
      </c>
      <c r="D47" s="2">
        <v>2</v>
      </c>
      <c r="E47" s="2">
        <v>2</v>
      </c>
      <c r="F47" s="2">
        <v>2</v>
      </c>
      <c r="G47" s="2">
        <v>2</v>
      </c>
      <c r="H47" s="2">
        <v>2</v>
      </c>
      <c r="I47" s="2">
        <v>2</v>
      </c>
      <c r="J47" s="2">
        <v>2</v>
      </c>
      <c r="K47" s="2">
        <v>4</v>
      </c>
      <c r="L47" s="2">
        <v>2</v>
      </c>
      <c r="M47" s="2">
        <v>2</v>
      </c>
      <c r="N47" s="2">
        <v>2</v>
      </c>
      <c r="O47" s="2">
        <v>1</v>
      </c>
      <c r="P47" s="2">
        <v>1</v>
      </c>
      <c r="Q47" s="2">
        <v>1</v>
      </c>
      <c r="R47" s="2"/>
      <c r="S47" s="2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2">
        <v>10</v>
      </c>
      <c r="B48" s="2">
        <v>2</v>
      </c>
      <c r="C48" s="2">
        <v>1</v>
      </c>
      <c r="D48" s="2">
        <v>2</v>
      </c>
      <c r="E48" s="2">
        <v>2</v>
      </c>
      <c r="F48" s="2">
        <v>3</v>
      </c>
      <c r="G48" s="2">
        <v>2</v>
      </c>
      <c r="H48" s="2">
        <v>2</v>
      </c>
      <c r="I48" s="2">
        <v>1</v>
      </c>
      <c r="J48" s="2">
        <v>2</v>
      </c>
      <c r="K48" s="2">
        <v>2</v>
      </c>
      <c r="L48" s="2">
        <v>2</v>
      </c>
      <c r="M48" s="2">
        <v>2</v>
      </c>
      <c r="N48" s="2">
        <v>1</v>
      </c>
      <c r="O48" s="2">
        <v>1</v>
      </c>
      <c r="P48" s="2">
        <v>1</v>
      </c>
      <c r="Q48" s="2">
        <v>3</v>
      </c>
      <c r="R48" s="2"/>
      <c r="S48" s="2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2">
        <v>10</v>
      </c>
      <c r="B49" s="2">
        <v>2</v>
      </c>
      <c r="C49" s="2">
        <v>1</v>
      </c>
      <c r="D49" s="2">
        <v>2</v>
      </c>
      <c r="E49" s="2">
        <v>1</v>
      </c>
      <c r="F49" s="2">
        <v>2</v>
      </c>
      <c r="G49" s="2">
        <v>2</v>
      </c>
      <c r="H49" s="2">
        <v>1</v>
      </c>
      <c r="I49" s="2">
        <v>2</v>
      </c>
      <c r="J49" s="2">
        <v>2</v>
      </c>
      <c r="K49" s="2">
        <v>3</v>
      </c>
      <c r="L49" s="2">
        <v>3</v>
      </c>
      <c r="M49" s="2">
        <v>3</v>
      </c>
      <c r="N49" s="2">
        <v>1</v>
      </c>
      <c r="O49" s="2">
        <v>2</v>
      </c>
      <c r="P49" s="2">
        <v>2</v>
      </c>
      <c r="Q49" s="2">
        <v>3</v>
      </c>
      <c r="R49" s="2"/>
      <c r="S49" s="2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2">
        <v>10</v>
      </c>
      <c r="B50" s="2">
        <v>4</v>
      </c>
      <c r="C50" s="2">
        <v>2</v>
      </c>
      <c r="D50" s="2">
        <v>3</v>
      </c>
      <c r="E50" s="2">
        <v>3</v>
      </c>
      <c r="F50" s="2">
        <v>3</v>
      </c>
      <c r="G50" s="2">
        <v>2</v>
      </c>
      <c r="H50" s="2">
        <v>2</v>
      </c>
      <c r="I50" s="2">
        <v>2</v>
      </c>
      <c r="J50" s="2">
        <v>3</v>
      </c>
      <c r="K50" s="2">
        <v>4</v>
      </c>
      <c r="L50" s="2">
        <v>3</v>
      </c>
      <c r="M50" s="2">
        <v>3</v>
      </c>
      <c r="N50" s="2">
        <v>1</v>
      </c>
      <c r="O50" s="2">
        <v>2</v>
      </c>
      <c r="P50" s="2">
        <v>3</v>
      </c>
      <c r="Q50" s="2">
        <v>3</v>
      </c>
      <c r="R50" s="2"/>
      <c r="S50" s="2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2">
        <v>11</v>
      </c>
      <c r="B51" s="2">
        <v>3</v>
      </c>
      <c r="C51" s="2">
        <v>1</v>
      </c>
      <c r="D51" s="2">
        <v>2</v>
      </c>
      <c r="E51" s="2">
        <v>1</v>
      </c>
      <c r="F51" s="2">
        <v>4</v>
      </c>
      <c r="G51" s="2">
        <v>2</v>
      </c>
      <c r="H51" s="2">
        <v>2</v>
      </c>
      <c r="I51" s="2">
        <v>2</v>
      </c>
      <c r="J51" s="2">
        <v>3</v>
      </c>
      <c r="K51" s="2">
        <v>3</v>
      </c>
      <c r="L51" s="2">
        <v>4</v>
      </c>
      <c r="M51" s="2">
        <v>4</v>
      </c>
      <c r="N51" s="2">
        <v>2</v>
      </c>
      <c r="O51" s="2">
        <v>1</v>
      </c>
      <c r="P51" s="2">
        <v>1</v>
      </c>
      <c r="Q51" s="2">
        <v>2</v>
      </c>
      <c r="R51" s="2"/>
      <c r="S51" s="2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2">
        <v>11</v>
      </c>
      <c r="B52" s="2">
        <v>5</v>
      </c>
      <c r="C52" s="2">
        <v>1</v>
      </c>
      <c r="D52" s="2">
        <v>3</v>
      </c>
      <c r="E52" s="2">
        <v>2</v>
      </c>
      <c r="F52" s="2">
        <v>4</v>
      </c>
      <c r="G52" s="2">
        <v>2</v>
      </c>
      <c r="H52" s="2">
        <v>2</v>
      </c>
      <c r="I52" s="2">
        <v>2</v>
      </c>
      <c r="J52" s="2">
        <v>4</v>
      </c>
      <c r="K52" s="2">
        <v>4</v>
      </c>
      <c r="L52" s="2">
        <v>4</v>
      </c>
      <c r="M52" s="2">
        <v>4</v>
      </c>
      <c r="N52" s="2">
        <v>1</v>
      </c>
      <c r="O52" s="2">
        <v>1</v>
      </c>
      <c r="P52" s="2">
        <v>1</v>
      </c>
      <c r="Q52" s="2">
        <v>2</v>
      </c>
      <c r="R52" s="2"/>
      <c r="S52" s="2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2">
        <v>11</v>
      </c>
      <c r="B53" s="2">
        <v>4</v>
      </c>
      <c r="C53" s="2">
        <v>1</v>
      </c>
      <c r="D53" s="2">
        <v>1</v>
      </c>
      <c r="E53" s="2">
        <v>1</v>
      </c>
      <c r="F53" s="2">
        <v>5</v>
      </c>
      <c r="G53" s="2">
        <v>2</v>
      </c>
      <c r="H53" s="2">
        <v>1</v>
      </c>
      <c r="I53" s="2">
        <v>3</v>
      </c>
      <c r="J53" s="2">
        <v>2</v>
      </c>
      <c r="K53" s="2">
        <v>5</v>
      </c>
      <c r="L53" s="2">
        <v>4</v>
      </c>
      <c r="M53" s="2">
        <v>1</v>
      </c>
      <c r="N53" s="2">
        <v>1</v>
      </c>
      <c r="O53" s="2">
        <v>1</v>
      </c>
      <c r="P53" s="2">
        <v>1</v>
      </c>
      <c r="Q53" s="2">
        <v>5</v>
      </c>
      <c r="R53" s="2"/>
      <c r="S53" s="2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2">
        <v>11</v>
      </c>
      <c r="B54" s="2">
        <v>4</v>
      </c>
      <c r="C54" s="2">
        <v>1</v>
      </c>
      <c r="D54" s="2">
        <v>1</v>
      </c>
      <c r="E54" s="2">
        <v>1</v>
      </c>
      <c r="F54" s="2">
        <v>4</v>
      </c>
      <c r="G54" s="2">
        <v>2</v>
      </c>
      <c r="H54" s="2">
        <v>2</v>
      </c>
      <c r="I54" s="2">
        <v>2</v>
      </c>
      <c r="J54" s="2">
        <v>2</v>
      </c>
      <c r="K54" s="2">
        <v>4</v>
      </c>
      <c r="L54" s="2">
        <v>3</v>
      </c>
      <c r="M54" s="2">
        <v>4</v>
      </c>
      <c r="N54" s="2">
        <v>2</v>
      </c>
      <c r="O54" s="2">
        <v>1</v>
      </c>
      <c r="P54" s="2">
        <v>1</v>
      </c>
      <c r="Q54" s="2">
        <v>1</v>
      </c>
      <c r="R54" s="2"/>
      <c r="S54" s="2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3">
        <v>12</v>
      </c>
      <c r="B55" s="1" t="s">
        <v>17</v>
      </c>
      <c r="C55" s="1" t="s">
        <v>17</v>
      </c>
      <c r="D55" s="1" t="s">
        <v>17</v>
      </c>
      <c r="E55" s="1" t="s">
        <v>17</v>
      </c>
      <c r="F55" s="1" t="s">
        <v>17</v>
      </c>
      <c r="G55" s="1" t="s">
        <v>17</v>
      </c>
      <c r="H55" s="1" t="s">
        <v>17</v>
      </c>
      <c r="I55" s="1" t="s">
        <v>17</v>
      </c>
      <c r="J55" s="1" t="s">
        <v>17</v>
      </c>
      <c r="K55" s="1" t="s">
        <v>17</v>
      </c>
      <c r="L55" s="1" t="s">
        <v>17</v>
      </c>
      <c r="M55" s="1" t="s">
        <v>17</v>
      </c>
      <c r="N55" s="1" t="s">
        <v>17</v>
      </c>
      <c r="O55" s="1" t="s">
        <v>17</v>
      </c>
      <c r="P55" s="1" t="s">
        <v>17</v>
      </c>
      <c r="Q55" s="1" t="s">
        <v>17</v>
      </c>
      <c r="R55" s="2"/>
      <c r="S55" s="2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2">
        <v>13</v>
      </c>
      <c r="B56" s="2">
        <v>4</v>
      </c>
      <c r="C56" s="2">
        <v>5</v>
      </c>
      <c r="D56" s="2">
        <v>3</v>
      </c>
      <c r="E56" s="2">
        <v>4</v>
      </c>
      <c r="F56" s="2">
        <v>4</v>
      </c>
      <c r="G56" s="2">
        <v>4</v>
      </c>
      <c r="H56" s="2">
        <v>2</v>
      </c>
      <c r="I56" s="2">
        <v>3</v>
      </c>
      <c r="J56" s="2">
        <v>5</v>
      </c>
      <c r="K56" s="2">
        <v>3</v>
      </c>
      <c r="L56" s="2">
        <v>4</v>
      </c>
      <c r="M56" s="2">
        <v>2</v>
      </c>
      <c r="N56" s="2">
        <v>1</v>
      </c>
      <c r="O56" s="2">
        <v>1</v>
      </c>
      <c r="P56" s="2">
        <v>1</v>
      </c>
      <c r="Q56" s="2">
        <v>2</v>
      </c>
      <c r="R56" s="2"/>
      <c r="S56" s="2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2">
        <v>13</v>
      </c>
      <c r="B57" s="2">
        <v>4</v>
      </c>
      <c r="C57" s="2">
        <v>5</v>
      </c>
      <c r="D57" s="2">
        <v>2</v>
      </c>
      <c r="E57" s="2">
        <v>3</v>
      </c>
      <c r="F57" s="2">
        <v>3</v>
      </c>
      <c r="G57" s="2">
        <v>3</v>
      </c>
      <c r="H57" s="2">
        <v>1</v>
      </c>
      <c r="I57" s="2">
        <v>2</v>
      </c>
      <c r="J57" s="2">
        <v>5</v>
      </c>
      <c r="K57" s="2">
        <v>3</v>
      </c>
      <c r="L57" s="2">
        <v>3</v>
      </c>
      <c r="M57" s="2">
        <v>3</v>
      </c>
      <c r="N57" s="2">
        <v>2</v>
      </c>
      <c r="O57" s="2">
        <v>2</v>
      </c>
      <c r="P57" s="2">
        <v>1</v>
      </c>
      <c r="Q57" s="2">
        <v>2</v>
      </c>
      <c r="R57" s="2"/>
      <c r="S57" s="2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2">
        <v>13</v>
      </c>
      <c r="B58" s="2">
        <v>4</v>
      </c>
      <c r="C58" s="2">
        <v>4</v>
      </c>
      <c r="D58" s="2">
        <v>2</v>
      </c>
      <c r="E58" s="2">
        <v>3</v>
      </c>
      <c r="F58" s="2">
        <v>2</v>
      </c>
      <c r="G58" s="2">
        <v>2</v>
      </c>
      <c r="H58" s="2">
        <v>1</v>
      </c>
      <c r="I58" s="2">
        <v>2</v>
      </c>
      <c r="J58" s="2">
        <v>4</v>
      </c>
      <c r="K58" s="2">
        <v>3</v>
      </c>
      <c r="L58" s="2">
        <v>3</v>
      </c>
      <c r="M58" s="2">
        <v>2</v>
      </c>
      <c r="N58" s="2">
        <v>2</v>
      </c>
      <c r="O58" s="2">
        <v>1</v>
      </c>
      <c r="P58" s="2">
        <v>1</v>
      </c>
      <c r="Q58" s="2">
        <v>3</v>
      </c>
      <c r="R58" s="2"/>
      <c r="S58" s="2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2">
        <v>13</v>
      </c>
      <c r="B59" s="2">
        <v>4</v>
      </c>
      <c r="C59" s="2">
        <v>3</v>
      </c>
      <c r="D59" s="2">
        <v>3</v>
      </c>
      <c r="E59" s="2">
        <v>4</v>
      </c>
      <c r="F59" s="2">
        <v>4</v>
      </c>
      <c r="G59" s="2">
        <v>4</v>
      </c>
      <c r="H59" s="2">
        <v>2</v>
      </c>
      <c r="I59" s="2">
        <v>3</v>
      </c>
      <c r="J59" s="2">
        <v>4</v>
      </c>
      <c r="K59" s="2">
        <v>4</v>
      </c>
      <c r="L59" s="2">
        <v>4</v>
      </c>
      <c r="M59" s="2">
        <v>1</v>
      </c>
      <c r="N59" s="2">
        <v>2</v>
      </c>
      <c r="O59" s="2">
        <v>2</v>
      </c>
      <c r="P59" s="2">
        <v>2</v>
      </c>
      <c r="Q59" s="2">
        <v>1</v>
      </c>
      <c r="R59" s="2"/>
      <c r="S59" s="2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2">
        <v>14</v>
      </c>
      <c r="B60" s="2">
        <v>3</v>
      </c>
      <c r="C60" s="2">
        <v>4</v>
      </c>
      <c r="D60" s="2">
        <v>4</v>
      </c>
      <c r="E60" s="2">
        <v>4</v>
      </c>
      <c r="F60" s="2">
        <v>2</v>
      </c>
      <c r="G60" s="2">
        <v>4</v>
      </c>
      <c r="H60" s="2">
        <v>999</v>
      </c>
      <c r="I60" s="2">
        <v>3</v>
      </c>
      <c r="J60" s="2">
        <v>4</v>
      </c>
      <c r="K60" s="2">
        <v>3</v>
      </c>
      <c r="L60" s="2">
        <v>2</v>
      </c>
      <c r="M60" s="2">
        <v>2</v>
      </c>
      <c r="N60" s="2">
        <v>1</v>
      </c>
      <c r="O60" s="2">
        <v>1</v>
      </c>
      <c r="P60" s="2">
        <v>2</v>
      </c>
      <c r="Q60" s="2">
        <v>2</v>
      </c>
      <c r="R60" s="2"/>
      <c r="S60" s="2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2">
        <v>14</v>
      </c>
      <c r="B61" s="2">
        <v>4</v>
      </c>
      <c r="C61" s="2">
        <v>4</v>
      </c>
      <c r="D61" s="2">
        <v>4</v>
      </c>
      <c r="E61" s="2">
        <v>4</v>
      </c>
      <c r="F61" s="2">
        <v>4</v>
      </c>
      <c r="G61" s="2">
        <v>4</v>
      </c>
      <c r="H61" s="2">
        <v>999</v>
      </c>
      <c r="I61" s="2">
        <v>4</v>
      </c>
      <c r="J61" s="2">
        <v>4</v>
      </c>
      <c r="K61" s="2">
        <v>5</v>
      </c>
      <c r="L61" s="2">
        <v>4</v>
      </c>
      <c r="M61" s="2">
        <v>3</v>
      </c>
      <c r="N61" s="2">
        <v>1</v>
      </c>
      <c r="O61" s="2">
        <v>1</v>
      </c>
      <c r="P61" s="2">
        <v>1</v>
      </c>
      <c r="Q61" s="2">
        <v>1</v>
      </c>
      <c r="R61" s="2"/>
      <c r="S61" s="2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2">
        <v>14</v>
      </c>
      <c r="B62" s="2">
        <v>3</v>
      </c>
      <c r="C62" s="2">
        <v>2</v>
      </c>
      <c r="D62" s="2">
        <v>4</v>
      </c>
      <c r="E62" s="2">
        <v>3</v>
      </c>
      <c r="F62" s="2">
        <v>4</v>
      </c>
      <c r="G62" s="2">
        <v>4</v>
      </c>
      <c r="H62" s="2">
        <v>999</v>
      </c>
      <c r="I62" s="2">
        <v>3</v>
      </c>
      <c r="J62" s="2">
        <v>4</v>
      </c>
      <c r="K62" s="2">
        <v>4</v>
      </c>
      <c r="L62" s="2">
        <v>5</v>
      </c>
      <c r="M62" s="2">
        <v>2</v>
      </c>
      <c r="N62" s="2">
        <v>2</v>
      </c>
      <c r="O62" s="2">
        <v>1</v>
      </c>
      <c r="P62" s="2">
        <v>1</v>
      </c>
      <c r="Q62" s="2">
        <v>1</v>
      </c>
      <c r="R62" s="2"/>
      <c r="S62" s="2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2">
        <v>14</v>
      </c>
      <c r="B63" s="2">
        <v>4</v>
      </c>
      <c r="C63" s="2">
        <v>5</v>
      </c>
      <c r="D63" s="2">
        <v>1</v>
      </c>
      <c r="E63" s="2">
        <v>4</v>
      </c>
      <c r="F63" s="2">
        <v>3</v>
      </c>
      <c r="G63" s="2">
        <v>5</v>
      </c>
      <c r="H63" s="2">
        <v>999</v>
      </c>
      <c r="I63" s="2">
        <v>3</v>
      </c>
      <c r="J63" s="2">
        <v>4</v>
      </c>
      <c r="K63" s="2">
        <v>4</v>
      </c>
      <c r="L63" s="2">
        <v>4</v>
      </c>
      <c r="M63" s="2">
        <v>2</v>
      </c>
      <c r="N63" s="2">
        <v>3</v>
      </c>
      <c r="O63" s="2">
        <v>1</v>
      </c>
      <c r="P63" s="2">
        <v>1</v>
      </c>
      <c r="Q63" s="2">
        <v>1</v>
      </c>
      <c r="R63" s="2"/>
      <c r="S63" s="2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2">
        <v>15</v>
      </c>
      <c r="B64" s="2">
        <v>4</v>
      </c>
      <c r="C64" s="2">
        <v>4</v>
      </c>
      <c r="D64" s="2">
        <v>3</v>
      </c>
      <c r="E64" s="2">
        <v>3</v>
      </c>
      <c r="F64" s="2">
        <v>3</v>
      </c>
      <c r="G64" s="2">
        <v>3</v>
      </c>
      <c r="H64" s="2">
        <v>1</v>
      </c>
      <c r="I64" s="2">
        <v>3</v>
      </c>
      <c r="J64" s="2">
        <v>4</v>
      </c>
      <c r="K64" s="2">
        <v>3</v>
      </c>
      <c r="L64" s="2">
        <v>2</v>
      </c>
      <c r="M64" s="2">
        <v>2</v>
      </c>
      <c r="N64" s="2">
        <v>2</v>
      </c>
      <c r="O64" s="2">
        <v>2</v>
      </c>
      <c r="P64" s="2">
        <v>2</v>
      </c>
      <c r="Q64" s="2">
        <v>3</v>
      </c>
      <c r="R64" s="2"/>
      <c r="S64" s="2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2">
        <v>15</v>
      </c>
      <c r="B65" s="2">
        <v>4</v>
      </c>
      <c r="C65" s="2">
        <v>5</v>
      </c>
      <c r="D65" s="2">
        <v>4</v>
      </c>
      <c r="E65" s="2">
        <v>3</v>
      </c>
      <c r="F65" s="2">
        <v>2</v>
      </c>
      <c r="G65" s="2">
        <v>1</v>
      </c>
      <c r="H65" s="2">
        <v>1</v>
      </c>
      <c r="I65" s="2">
        <v>3</v>
      </c>
      <c r="J65" s="2">
        <v>3</v>
      </c>
      <c r="K65" s="2">
        <v>4</v>
      </c>
      <c r="L65" s="2">
        <v>2</v>
      </c>
      <c r="M65" s="2">
        <v>3</v>
      </c>
      <c r="N65" s="2">
        <v>2</v>
      </c>
      <c r="O65" s="2">
        <v>3</v>
      </c>
      <c r="P65" s="2">
        <v>3</v>
      </c>
      <c r="Q65" s="2">
        <v>3</v>
      </c>
      <c r="R65" s="2"/>
      <c r="S65" s="2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2">
        <v>15</v>
      </c>
      <c r="B66" s="2">
        <v>3</v>
      </c>
      <c r="C66" s="2">
        <v>4</v>
      </c>
      <c r="D66" s="2">
        <v>3</v>
      </c>
      <c r="E66" s="2">
        <v>3</v>
      </c>
      <c r="F66" s="2">
        <v>3</v>
      </c>
      <c r="G66" s="2">
        <v>3</v>
      </c>
      <c r="H66" s="2">
        <v>2</v>
      </c>
      <c r="I66" s="2">
        <v>3</v>
      </c>
      <c r="J66" s="2">
        <v>3</v>
      </c>
      <c r="K66" s="2">
        <v>4</v>
      </c>
      <c r="L66" s="2">
        <v>4</v>
      </c>
      <c r="M66" s="2">
        <v>2</v>
      </c>
      <c r="N66" s="2">
        <v>2</v>
      </c>
      <c r="O66" s="2">
        <v>2</v>
      </c>
      <c r="P66" s="2">
        <v>2</v>
      </c>
      <c r="Q66" s="2">
        <v>3</v>
      </c>
      <c r="R66" s="2"/>
      <c r="S66" s="2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2">
        <v>16</v>
      </c>
      <c r="B67" s="2">
        <v>4</v>
      </c>
      <c r="C67" s="2">
        <v>5</v>
      </c>
      <c r="D67" s="2">
        <v>3</v>
      </c>
      <c r="E67" s="2">
        <v>4</v>
      </c>
      <c r="F67" s="2">
        <v>2</v>
      </c>
      <c r="G67" s="2">
        <v>2</v>
      </c>
      <c r="H67" s="2">
        <v>999</v>
      </c>
      <c r="I67" s="2">
        <v>2</v>
      </c>
      <c r="J67" s="2">
        <v>2</v>
      </c>
      <c r="K67" s="2">
        <v>2</v>
      </c>
      <c r="L67" s="2">
        <v>2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/>
      <c r="S67" s="2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2">
        <v>16</v>
      </c>
      <c r="B68" s="2">
        <v>1</v>
      </c>
      <c r="C68" s="2">
        <v>1</v>
      </c>
      <c r="D68" s="2">
        <v>3</v>
      </c>
      <c r="E68" s="2">
        <v>2</v>
      </c>
      <c r="F68" s="2">
        <v>2</v>
      </c>
      <c r="G68" s="2">
        <v>2</v>
      </c>
      <c r="H68" s="2">
        <v>999</v>
      </c>
      <c r="I68" s="2">
        <v>1</v>
      </c>
      <c r="J68" s="2">
        <v>1</v>
      </c>
      <c r="K68" s="2">
        <v>4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/>
      <c r="S68" s="2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2">
        <v>16</v>
      </c>
      <c r="B69" s="2">
        <v>3</v>
      </c>
      <c r="C69" s="2">
        <v>3</v>
      </c>
      <c r="D69" s="2">
        <v>2</v>
      </c>
      <c r="E69" s="2">
        <v>3</v>
      </c>
      <c r="F69" s="2">
        <v>2</v>
      </c>
      <c r="G69" s="2">
        <v>2</v>
      </c>
      <c r="H69" s="2">
        <v>999</v>
      </c>
      <c r="I69" s="2">
        <v>1</v>
      </c>
      <c r="J69" s="2">
        <v>3</v>
      </c>
      <c r="K69" s="2">
        <v>3</v>
      </c>
      <c r="L69" s="2">
        <v>3</v>
      </c>
      <c r="M69" s="2">
        <v>2</v>
      </c>
      <c r="N69" s="2">
        <v>1</v>
      </c>
      <c r="O69" s="2">
        <v>1</v>
      </c>
      <c r="P69" s="2">
        <v>1</v>
      </c>
      <c r="Q69" s="2">
        <v>1</v>
      </c>
      <c r="R69" s="2"/>
      <c r="S69" s="2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2">
        <v>16</v>
      </c>
      <c r="B70" s="2">
        <v>3</v>
      </c>
      <c r="C70" s="2">
        <v>3</v>
      </c>
      <c r="D70" s="2">
        <v>2</v>
      </c>
      <c r="E70" s="2">
        <v>3</v>
      </c>
      <c r="F70" s="2">
        <v>3</v>
      </c>
      <c r="G70" s="2">
        <v>1</v>
      </c>
      <c r="H70" s="2">
        <v>999</v>
      </c>
      <c r="I70" s="2">
        <v>1</v>
      </c>
      <c r="J70" s="2">
        <v>3</v>
      </c>
      <c r="K70" s="2">
        <v>3</v>
      </c>
      <c r="L70" s="2">
        <v>3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/>
      <c r="S70" s="2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2">
        <v>16</v>
      </c>
      <c r="B71" s="2">
        <v>4</v>
      </c>
      <c r="C71" s="2">
        <v>2</v>
      </c>
      <c r="D71" s="2">
        <v>2</v>
      </c>
      <c r="E71" s="2">
        <v>2</v>
      </c>
      <c r="F71" s="2">
        <v>3</v>
      </c>
      <c r="G71" s="2">
        <v>1</v>
      </c>
      <c r="H71" s="2">
        <v>999</v>
      </c>
      <c r="I71" s="2">
        <v>1</v>
      </c>
      <c r="J71" s="2">
        <v>2</v>
      </c>
      <c r="K71" s="2">
        <v>3</v>
      </c>
      <c r="L71" s="2">
        <v>4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/>
      <c r="S71" s="2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2">
        <v>16</v>
      </c>
      <c r="B72" s="2">
        <v>2</v>
      </c>
      <c r="C72" s="2">
        <v>1</v>
      </c>
      <c r="D72" s="2">
        <v>2</v>
      </c>
      <c r="E72" s="2">
        <v>3</v>
      </c>
      <c r="F72" s="2">
        <v>3</v>
      </c>
      <c r="G72" s="2">
        <v>3</v>
      </c>
      <c r="H72" s="2">
        <v>999</v>
      </c>
      <c r="I72" s="2">
        <v>2</v>
      </c>
      <c r="J72" s="2">
        <v>2</v>
      </c>
      <c r="K72" s="2">
        <v>3</v>
      </c>
      <c r="L72" s="2">
        <v>3</v>
      </c>
      <c r="M72" s="2">
        <v>2</v>
      </c>
      <c r="N72" s="2">
        <v>2</v>
      </c>
      <c r="O72" s="2">
        <v>2</v>
      </c>
      <c r="P72" s="2">
        <v>1</v>
      </c>
      <c r="Q72" s="2">
        <v>1</v>
      </c>
      <c r="R72" s="2"/>
      <c r="S72" s="2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2">
        <v>17</v>
      </c>
      <c r="B73" s="2">
        <v>3</v>
      </c>
      <c r="C73" s="2">
        <v>2</v>
      </c>
      <c r="D73" s="2">
        <v>1</v>
      </c>
      <c r="E73" s="2">
        <v>1</v>
      </c>
      <c r="F73" s="2">
        <v>3</v>
      </c>
      <c r="G73" s="2">
        <v>2</v>
      </c>
      <c r="H73" s="2">
        <v>1</v>
      </c>
      <c r="I73" s="2">
        <v>3</v>
      </c>
      <c r="J73" s="2">
        <v>4</v>
      </c>
      <c r="K73" s="2">
        <v>5</v>
      </c>
      <c r="L73" s="2">
        <v>3</v>
      </c>
      <c r="M73" s="2">
        <v>3</v>
      </c>
      <c r="N73" s="2">
        <v>2</v>
      </c>
      <c r="O73" s="2">
        <v>2</v>
      </c>
      <c r="P73" s="2">
        <v>3</v>
      </c>
      <c r="Q73" s="2">
        <v>2</v>
      </c>
      <c r="R73" s="2"/>
      <c r="S73" s="2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2">
        <v>17</v>
      </c>
      <c r="B74" s="2">
        <v>4</v>
      </c>
      <c r="C74" s="2">
        <v>3</v>
      </c>
      <c r="D74" s="2">
        <v>2</v>
      </c>
      <c r="E74" s="2">
        <v>2</v>
      </c>
      <c r="F74" s="2">
        <v>2</v>
      </c>
      <c r="G74" s="2">
        <v>1</v>
      </c>
      <c r="H74" s="2">
        <v>1</v>
      </c>
      <c r="I74" s="2">
        <v>2</v>
      </c>
      <c r="J74" s="2">
        <v>3</v>
      </c>
      <c r="K74" s="2">
        <v>4</v>
      </c>
      <c r="L74" s="2">
        <v>2</v>
      </c>
      <c r="M74" s="2">
        <v>2</v>
      </c>
      <c r="N74" s="2">
        <v>1</v>
      </c>
      <c r="O74" s="2">
        <v>1</v>
      </c>
      <c r="P74" s="2">
        <v>1</v>
      </c>
      <c r="Q74" s="2">
        <v>1</v>
      </c>
      <c r="R74" s="2"/>
      <c r="S74" s="2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2">
        <v>17</v>
      </c>
      <c r="B75" s="2">
        <v>3</v>
      </c>
      <c r="C75" s="2">
        <v>3</v>
      </c>
      <c r="D75" s="2">
        <v>2</v>
      </c>
      <c r="E75" s="2">
        <v>2</v>
      </c>
      <c r="F75" s="2">
        <v>2</v>
      </c>
      <c r="G75" s="2">
        <v>2</v>
      </c>
      <c r="H75" s="2">
        <v>1</v>
      </c>
      <c r="I75" s="2">
        <v>2</v>
      </c>
      <c r="J75" s="2">
        <v>3</v>
      </c>
      <c r="K75" s="2">
        <v>4</v>
      </c>
      <c r="L75" s="2">
        <v>2</v>
      </c>
      <c r="M75" s="2">
        <v>1</v>
      </c>
      <c r="N75" s="2">
        <v>2</v>
      </c>
      <c r="O75" s="2">
        <v>2</v>
      </c>
      <c r="P75" s="2">
        <v>2</v>
      </c>
      <c r="Q75" s="2">
        <v>2</v>
      </c>
      <c r="R75" s="2"/>
      <c r="S75" s="2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2">
        <v>17</v>
      </c>
      <c r="B76" s="2">
        <v>3</v>
      </c>
      <c r="C76" s="2">
        <v>3</v>
      </c>
      <c r="D76" s="2">
        <v>2</v>
      </c>
      <c r="E76" s="2">
        <v>3</v>
      </c>
      <c r="F76" s="2">
        <v>2</v>
      </c>
      <c r="G76" s="2">
        <v>2</v>
      </c>
      <c r="H76" s="2">
        <v>1</v>
      </c>
      <c r="I76" s="2">
        <v>2</v>
      </c>
      <c r="J76" s="2">
        <v>3</v>
      </c>
      <c r="K76" s="2">
        <v>4</v>
      </c>
      <c r="L76" s="2">
        <v>2</v>
      </c>
      <c r="M76" s="2">
        <v>3</v>
      </c>
      <c r="N76" s="2">
        <v>2</v>
      </c>
      <c r="O76" s="2">
        <v>2</v>
      </c>
      <c r="P76" s="2">
        <v>2</v>
      </c>
      <c r="Q76" s="2">
        <v>2</v>
      </c>
      <c r="R76" s="2"/>
      <c r="S76" s="2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2">
        <v>17</v>
      </c>
      <c r="B77" s="2">
        <v>3</v>
      </c>
      <c r="C77" s="2">
        <v>3</v>
      </c>
      <c r="D77" s="2">
        <v>2</v>
      </c>
      <c r="E77" s="2">
        <v>2</v>
      </c>
      <c r="F77" s="2">
        <v>3</v>
      </c>
      <c r="G77" s="2">
        <v>2</v>
      </c>
      <c r="H77" s="2">
        <v>999</v>
      </c>
      <c r="I77" s="2">
        <v>1</v>
      </c>
      <c r="J77" s="2">
        <v>4</v>
      </c>
      <c r="K77" s="2">
        <v>4</v>
      </c>
      <c r="L77" s="2">
        <v>3</v>
      </c>
      <c r="M77" s="2">
        <v>2</v>
      </c>
      <c r="N77" s="2">
        <v>2</v>
      </c>
      <c r="O77" s="2">
        <v>2</v>
      </c>
      <c r="P77" s="2">
        <v>1</v>
      </c>
      <c r="Q77" s="2">
        <v>2</v>
      </c>
      <c r="R77" s="2"/>
      <c r="S77" s="2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2">
        <v>17</v>
      </c>
      <c r="B78" s="2">
        <v>3</v>
      </c>
      <c r="C78" s="2">
        <v>1</v>
      </c>
      <c r="D78" s="2">
        <v>2</v>
      </c>
      <c r="E78" s="2">
        <v>2</v>
      </c>
      <c r="F78" s="2">
        <v>2</v>
      </c>
      <c r="G78" s="2">
        <v>1</v>
      </c>
      <c r="H78" s="2">
        <v>1</v>
      </c>
      <c r="I78" s="2">
        <v>1</v>
      </c>
      <c r="J78" s="2">
        <v>2</v>
      </c>
      <c r="K78" s="2">
        <v>5</v>
      </c>
      <c r="L78" s="2">
        <v>2</v>
      </c>
      <c r="M78" s="2">
        <v>3</v>
      </c>
      <c r="N78" s="2">
        <v>1</v>
      </c>
      <c r="O78" s="2">
        <v>1</v>
      </c>
      <c r="P78" s="2">
        <v>1</v>
      </c>
      <c r="Q78" s="2">
        <v>1</v>
      </c>
      <c r="R78" s="2"/>
      <c r="S78" s="2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2">
        <v>18</v>
      </c>
      <c r="B79" s="2">
        <v>3</v>
      </c>
      <c r="C79" s="2">
        <v>3</v>
      </c>
      <c r="D79" s="2">
        <v>5</v>
      </c>
      <c r="E79" s="2">
        <v>4</v>
      </c>
      <c r="F79" s="2">
        <v>3</v>
      </c>
      <c r="G79" s="2">
        <v>2</v>
      </c>
      <c r="H79" s="2">
        <v>1</v>
      </c>
      <c r="I79" s="2">
        <v>3</v>
      </c>
      <c r="J79" s="2">
        <v>4</v>
      </c>
      <c r="K79" s="2">
        <v>3</v>
      </c>
      <c r="L79" s="2">
        <v>3</v>
      </c>
      <c r="M79" s="2">
        <v>4</v>
      </c>
      <c r="N79" s="2">
        <v>2</v>
      </c>
      <c r="O79" s="2">
        <v>2</v>
      </c>
      <c r="P79" s="2">
        <v>2</v>
      </c>
      <c r="Q79" s="2">
        <v>1</v>
      </c>
      <c r="R79" s="2"/>
      <c r="S79" s="2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2">
        <v>18</v>
      </c>
      <c r="B80" s="2">
        <v>3</v>
      </c>
      <c r="C80" s="2">
        <v>3</v>
      </c>
      <c r="D80" s="2">
        <v>2</v>
      </c>
      <c r="E80" s="2">
        <v>3</v>
      </c>
      <c r="F80" s="2">
        <v>3</v>
      </c>
      <c r="G80" s="2">
        <v>3</v>
      </c>
      <c r="H80" s="2">
        <v>3</v>
      </c>
      <c r="I80" s="2">
        <v>3</v>
      </c>
      <c r="J80" s="2">
        <v>2</v>
      </c>
      <c r="K80" s="2">
        <v>1</v>
      </c>
      <c r="L80" s="2">
        <v>1</v>
      </c>
      <c r="M80" s="2">
        <v>3</v>
      </c>
      <c r="N80" s="2">
        <v>1</v>
      </c>
      <c r="O80" s="2">
        <v>1</v>
      </c>
      <c r="P80" s="2">
        <v>1</v>
      </c>
      <c r="Q80" s="2">
        <v>3</v>
      </c>
      <c r="R80" s="2"/>
      <c r="S80" s="2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2">
        <v>18</v>
      </c>
      <c r="B81" s="2">
        <v>2</v>
      </c>
      <c r="C81" s="2">
        <v>3</v>
      </c>
      <c r="D81" s="2">
        <v>3</v>
      </c>
      <c r="E81" s="2">
        <v>2</v>
      </c>
      <c r="F81" s="2">
        <v>3</v>
      </c>
      <c r="G81" s="2">
        <v>4</v>
      </c>
      <c r="H81" s="2">
        <v>1</v>
      </c>
      <c r="I81" s="2">
        <v>1</v>
      </c>
      <c r="J81" s="2">
        <v>2</v>
      </c>
      <c r="K81" s="2">
        <v>1</v>
      </c>
      <c r="L81" s="2">
        <v>1</v>
      </c>
      <c r="M81" s="2">
        <v>3</v>
      </c>
      <c r="N81" s="2">
        <v>4</v>
      </c>
      <c r="O81" s="2">
        <v>4</v>
      </c>
      <c r="P81" s="2">
        <v>1</v>
      </c>
      <c r="Q81" s="2">
        <v>2</v>
      </c>
      <c r="R81" s="2"/>
      <c r="S81" s="2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2">
        <v>19</v>
      </c>
      <c r="B82" s="2">
        <v>5</v>
      </c>
      <c r="C82" s="2">
        <v>1</v>
      </c>
      <c r="D82" s="2">
        <v>4</v>
      </c>
      <c r="E82" s="2">
        <v>4</v>
      </c>
      <c r="F82" s="2">
        <v>4</v>
      </c>
      <c r="G82" s="2">
        <v>5</v>
      </c>
      <c r="H82" s="2">
        <v>5</v>
      </c>
      <c r="I82" s="2">
        <v>2</v>
      </c>
      <c r="J82" s="2">
        <v>4</v>
      </c>
      <c r="K82" s="2">
        <v>2</v>
      </c>
      <c r="L82" s="2">
        <v>1</v>
      </c>
      <c r="M82" s="2">
        <v>1</v>
      </c>
      <c r="N82" s="2">
        <v>2</v>
      </c>
      <c r="O82" s="2">
        <v>1</v>
      </c>
      <c r="P82" s="2">
        <v>1</v>
      </c>
      <c r="Q82" s="2">
        <v>1</v>
      </c>
      <c r="R82" s="2"/>
      <c r="S82" s="2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2">
        <v>19</v>
      </c>
      <c r="B83" s="2">
        <v>3</v>
      </c>
      <c r="C83" s="2">
        <v>3</v>
      </c>
      <c r="D83" s="2">
        <v>2</v>
      </c>
      <c r="E83" s="2">
        <v>2</v>
      </c>
      <c r="F83" s="2">
        <v>2</v>
      </c>
      <c r="G83" s="2">
        <v>1</v>
      </c>
      <c r="H83" s="2">
        <v>3</v>
      </c>
      <c r="I83" s="2">
        <v>2</v>
      </c>
      <c r="J83" s="2">
        <v>4</v>
      </c>
      <c r="K83" s="2">
        <v>4</v>
      </c>
      <c r="L83" s="2">
        <v>1</v>
      </c>
      <c r="M83" s="2">
        <v>1</v>
      </c>
      <c r="N83" s="2">
        <v>2</v>
      </c>
      <c r="O83" s="2">
        <v>1</v>
      </c>
      <c r="P83" s="2">
        <v>1</v>
      </c>
      <c r="Q83" s="2">
        <v>1</v>
      </c>
      <c r="R83" s="2"/>
      <c r="S83" s="2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2">
        <v>19</v>
      </c>
      <c r="B84" s="2">
        <v>4</v>
      </c>
      <c r="C84" s="2">
        <v>2</v>
      </c>
      <c r="D84" s="2">
        <v>3</v>
      </c>
      <c r="E84" s="2">
        <v>2</v>
      </c>
      <c r="F84" s="2">
        <v>3</v>
      </c>
      <c r="G84" s="2">
        <v>1</v>
      </c>
      <c r="H84" s="2">
        <v>1</v>
      </c>
      <c r="I84" s="2">
        <v>3</v>
      </c>
      <c r="J84" s="2">
        <v>4</v>
      </c>
      <c r="K84" s="2">
        <v>2</v>
      </c>
      <c r="L84" s="2">
        <v>2</v>
      </c>
      <c r="M84" s="2">
        <v>3</v>
      </c>
      <c r="N84" s="2">
        <v>1</v>
      </c>
      <c r="O84" s="2">
        <v>1</v>
      </c>
      <c r="P84" s="2">
        <v>1</v>
      </c>
      <c r="Q84" s="2">
        <v>1</v>
      </c>
      <c r="R84" s="2"/>
      <c r="S84" s="2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2">
        <v>19</v>
      </c>
      <c r="B85" s="2">
        <v>4</v>
      </c>
      <c r="C85" s="2">
        <v>3</v>
      </c>
      <c r="D85" s="2">
        <v>3</v>
      </c>
      <c r="E85" s="2">
        <v>4</v>
      </c>
      <c r="F85" s="2">
        <v>3</v>
      </c>
      <c r="G85" s="2">
        <v>2</v>
      </c>
      <c r="H85" s="2">
        <v>2</v>
      </c>
      <c r="I85" s="2">
        <v>1</v>
      </c>
      <c r="J85" s="2">
        <v>2</v>
      </c>
      <c r="K85" s="2">
        <v>2</v>
      </c>
      <c r="L85" s="2">
        <v>2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/>
      <c r="S85" s="2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2">
        <v>19</v>
      </c>
      <c r="B86" s="2">
        <v>2</v>
      </c>
      <c r="C86" s="2">
        <v>1</v>
      </c>
      <c r="D86" s="2">
        <v>4</v>
      </c>
      <c r="E86" s="2">
        <v>4</v>
      </c>
      <c r="F86" s="2">
        <v>3</v>
      </c>
      <c r="G86" s="2">
        <v>2</v>
      </c>
      <c r="H86" s="2">
        <v>4</v>
      </c>
      <c r="I86" s="2">
        <v>2</v>
      </c>
      <c r="J86" s="2">
        <v>4</v>
      </c>
      <c r="K86" s="2">
        <v>2</v>
      </c>
      <c r="L86" s="2">
        <v>2</v>
      </c>
      <c r="M86" s="2">
        <v>2</v>
      </c>
      <c r="N86" s="2">
        <v>2</v>
      </c>
      <c r="O86" s="2">
        <v>1</v>
      </c>
      <c r="P86" s="2">
        <v>1</v>
      </c>
      <c r="Q86" s="2">
        <v>1</v>
      </c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 t="s">
        <v>18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4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 t="s">
        <v>19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 t="s">
        <v>20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 t="s">
        <v>21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 t="s">
        <v>22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 t="s">
        <v>23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 t="s">
        <v>24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 t="s">
        <v>25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 t="s">
        <v>26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 t="s">
        <v>27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 t="s">
        <v>28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 t="s">
        <v>29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5" t="s">
        <v>30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 t="s">
        <v>31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 t="s">
        <v>32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 t="s">
        <v>33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 t="s">
        <v>34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 t="s">
        <v>35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 t="s">
        <v>36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 t="s">
        <v>37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00"/>
  <sheetViews>
    <sheetView workbookViewId="0"/>
  </sheetViews>
  <sheetFormatPr baseColWidth="10" defaultColWidth="12.6640625" defaultRowHeight="15" customHeight="1" x14ac:dyDescent="0.15"/>
  <cols>
    <col min="1" max="37" width="7.6640625" customWidth="1"/>
  </cols>
  <sheetData>
    <row r="1" spans="1:31" x14ac:dyDescent="0.2">
      <c r="A1" s="6" t="s">
        <v>123</v>
      </c>
      <c r="B1" s="6" t="s">
        <v>1</v>
      </c>
      <c r="C1" s="6" t="s">
        <v>2</v>
      </c>
      <c r="D1" s="6" t="s">
        <v>4</v>
      </c>
      <c r="E1" s="6" t="s">
        <v>124</v>
      </c>
      <c r="F1" s="6" t="s">
        <v>7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</row>
    <row r="2" spans="1:31" x14ac:dyDescent="0.2">
      <c r="A2" s="2">
        <v>1</v>
      </c>
      <c r="B2" s="2">
        <v>2</v>
      </c>
      <c r="C2" s="2">
        <v>2</v>
      </c>
      <c r="D2" s="2">
        <v>4</v>
      </c>
      <c r="E2" s="2">
        <v>2</v>
      </c>
      <c r="F2" s="2">
        <v>1</v>
      </c>
      <c r="G2" s="2">
        <v>4</v>
      </c>
      <c r="H2" s="2">
        <v>2</v>
      </c>
      <c r="I2" s="2">
        <v>4</v>
      </c>
      <c r="J2" s="2">
        <v>3</v>
      </c>
      <c r="K2" s="2">
        <v>3</v>
      </c>
      <c r="L2" s="2">
        <v>3</v>
      </c>
      <c r="M2" s="2">
        <v>3</v>
      </c>
      <c r="N2" s="2">
        <v>2</v>
      </c>
      <c r="O2" s="2"/>
      <c r="P2" s="2"/>
    </row>
    <row r="3" spans="1:31" x14ac:dyDescent="0.2">
      <c r="A3" s="2">
        <v>1</v>
      </c>
      <c r="B3" s="2">
        <v>3</v>
      </c>
      <c r="C3" s="2">
        <v>2</v>
      </c>
      <c r="D3" s="2">
        <v>2</v>
      </c>
      <c r="E3" s="2">
        <v>2</v>
      </c>
      <c r="F3" s="2">
        <v>2</v>
      </c>
      <c r="G3" s="2">
        <v>4</v>
      </c>
      <c r="H3" s="2">
        <v>2</v>
      </c>
      <c r="I3" s="2">
        <v>1</v>
      </c>
      <c r="J3" s="2">
        <v>3</v>
      </c>
      <c r="K3" s="2">
        <v>3</v>
      </c>
      <c r="L3" s="2">
        <v>3</v>
      </c>
      <c r="M3" s="2">
        <v>3</v>
      </c>
      <c r="N3" s="2">
        <v>2</v>
      </c>
      <c r="O3" s="2"/>
      <c r="P3" s="2"/>
    </row>
    <row r="4" spans="1:31" x14ac:dyDescent="0.2">
      <c r="A4" s="2">
        <v>1</v>
      </c>
      <c r="B4" s="2">
        <v>4</v>
      </c>
      <c r="C4" s="2">
        <v>3</v>
      </c>
      <c r="D4" s="2">
        <v>2</v>
      </c>
      <c r="E4" s="2">
        <v>2</v>
      </c>
      <c r="F4" s="2">
        <v>3</v>
      </c>
      <c r="G4" s="2">
        <v>4</v>
      </c>
      <c r="H4" s="2">
        <v>2</v>
      </c>
      <c r="I4" s="2">
        <v>1</v>
      </c>
      <c r="J4" s="2">
        <v>3</v>
      </c>
      <c r="K4" s="2">
        <v>3</v>
      </c>
      <c r="L4" s="2">
        <v>3</v>
      </c>
      <c r="M4" s="2">
        <v>2</v>
      </c>
      <c r="N4" s="2">
        <v>4</v>
      </c>
      <c r="O4" s="2"/>
      <c r="P4" s="2"/>
    </row>
    <row r="5" spans="1:31" x14ac:dyDescent="0.2">
      <c r="A5" s="2">
        <v>1</v>
      </c>
      <c r="B5" s="2">
        <v>3</v>
      </c>
      <c r="C5" s="2">
        <v>2</v>
      </c>
      <c r="D5" s="2">
        <v>2</v>
      </c>
      <c r="E5" s="2">
        <v>2</v>
      </c>
      <c r="F5" s="2">
        <v>1</v>
      </c>
      <c r="G5" s="2">
        <v>4</v>
      </c>
      <c r="H5" s="2">
        <v>2</v>
      </c>
      <c r="I5" s="2">
        <v>2</v>
      </c>
      <c r="J5" s="2">
        <v>3</v>
      </c>
      <c r="K5" s="2">
        <v>2</v>
      </c>
      <c r="L5" s="2">
        <v>4</v>
      </c>
      <c r="M5" s="2">
        <v>3</v>
      </c>
      <c r="N5" s="2">
        <v>4</v>
      </c>
      <c r="O5" s="2"/>
      <c r="P5" s="2"/>
    </row>
    <row r="6" spans="1:31" x14ac:dyDescent="0.2">
      <c r="A6" s="2">
        <v>2</v>
      </c>
      <c r="B6" s="2">
        <v>2</v>
      </c>
      <c r="C6" s="2">
        <v>2</v>
      </c>
      <c r="D6" s="2">
        <v>2</v>
      </c>
      <c r="E6" s="2">
        <v>2</v>
      </c>
      <c r="F6" s="2">
        <v>1</v>
      </c>
      <c r="G6" s="2">
        <v>4</v>
      </c>
      <c r="H6" s="2">
        <v>4</v>
      </c>
      <c r="I6" s="2">
        <v>2</v>
      </c>
      <c r="J6" s="2">
        <v>3</v>
      </c>
      <c r="K6" s="2">
        <v>2</v>
      </c>
      <c r="L6" s="2">
        <v>2</v>
      </c>
      <c r="M6" s="2">
        <v>2</v>
      </c>
      <c r="N6" s="2">
        <v>2</v>
      </c>
      <c r="O6" s="2"/>
      <c r="P6" s="2"/>
    </row>
    <row r="7" spans="1:31" x14ac:dyDescent="0.2">
      <c r="A7" s="2">
        <v>2</v>
      </c>
      <c r="B7" s="2">
        <v>3</v>
      </c>
      <c r="C7" s="2">
        <v>2</v>
      </c>
      <c r="D7" s="2">
        <v>3</v>
      </c>
      <c r="E7" s="2">
        <v>3</v>
      </c>
      <c r="F7" s="2">
        <v>1</v>
      </c>
      <c r="G7" s="2">
        <v>4</v>
      </c>
      <c r="H7" s="2">
        <v>4</v>
      </c>
      <c r="I7" s="2">
        <v>2</v>
      </c>
      <c r="J7" s="2">
        <v>3</v>
      </c>
      <c r="K7" s="2">
        <v>3</v>
      </c>
      <c r="L7" s="2">
        <v>1</v>
      </c>
      <c r="M7" s="2">
        <v>1</v>
      </c>
      <c r="N7" s="2">
        <v>1</v>
      </c>
      <c r="O7" s="2"/>
      <c r="P7" s="2"/>
    </row>
    <row r="8" spans="1:31" x14ac:dyDescent="0.2">
      <c r="A8" s="2">
        <v>2</v>
      </c>
      <c r="B8" s="2">
        <v>3</v>
      </c>
      <c r="C8" s="2">
        <v>2</v>
      </c>
      <c r="D8" s="2">
        <v>2</v>
      </c>
      <c r="E8" s="2">
        <v>2</v>
      </c>
      <c r="F8" s="2">
        <v>3</v>
      </c>
      <c r="G8" s="2">
        <v>4</v>
      </c>
      <c r="H8" s="2">
        <v>4</v>
      </c>
      <c r="I8" s="2">
        <v>2</v>
      </c>
      <c r="J8" s="2">
        <v>3</v>
      </c>
      <c r="K8" s="2">
        <v>2</v>
      </c>
      <c r="L8" s="2">
        <v>1</v>
      </c>
      <c r="M8" s="2">
        <v>1</v>
      </c>
      <c r="N8" s="2">
        <v>2</v>
      </c>
      <c r="O8" s="2"/>
      <c r="P8" s="2"/>
    </row>
    <row r="9" spans="1:31" x14ac:dyDescent="0.2">
      <c r="A9" s="2">
        <v>2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3</v>
      </c>
      <c r="H9" s="2">
        <v>4</v>
      </c>
      <c r="I9" s="2">
        <v>3</v>
      </c>
      <c r="J9" s="2">
        <v>3</v>
      </c>
      <c r="K9" s="2">
        <v>2</v>
      </c>
      <c r="L9" s="2">
        <v>2</v>
      </c>
      <c r="M9" s="2">
        <v>2</v>
      </c>
      <c r="N9" s="2">
        <v>3</v>
      </c>
      <c r="O9" s="2"/>
      <c r="P9" s="2"/>
    </row>
    <row r="10" spans="1:31" x14ac:dyDescent="0.2">
      <c r="A10" s="2">
        <v>3</v>
      </c>
      <c r="B10" s="2">
        <v>4</v>
      </c>
      <c r="C10" s="2">
        <v>2</v>
      </c>
      <c r="D10" s="2">
        <v>3</v>
      </c>
      <c r="E10" s="2">
        <v>2</v>
      </c>
      <c r="F10" s="2">
        <v>2</v>
      </c>
      <c r="G10" s="2">
        <v>4</v>
      </c>
      <c r="H10" s="2">
        <v>5</v>
      </c>
      <c r="I10" s="2">
        <v>3</v>
      </c>
      <c r="J10" s="2">
        <v>4</v>
      </c>
      <c r="K10" s="2">
        <v>2</v>
      </c>
      <c r="L10" s="2">
        <v>1</v>
      </c>
      <c r="M10" s="2">
        <v>1</v>
      </c>
      <c r="N10" s="2">
        <v>1</v>
      </c>
      <c r="O10" s="2"/>
      <c r="P10" s="2"/>
    </row>
    <row r="11" spans="1:31" x14ac:dyDescent="0.2">
      <c r="A11" s="2">
        <v>3</v>
      </c>
      <c r="B11" s="2">
        <v>5</v>
      </c>
      <c r="C11" s="2">
        <v>5</v>
      </c>
      <c r="D11" s="2">
        <v>5</v>
      </c>
      <c r="E11" s="2">
        <v>3</v>
      </c>
      <c r="F11" s="2">
        <v>1</v>
      </c>
      <c r="G11" s="2">
        <v>5</v>
      </c>
      <c r="H11" s="2">
        <v>1</v>
      </c>
      <c r="I11" s="2">
        <v>1</v>
      </c>
      <c r="J11" s="2">
        <v>3</v>
      </c>
      <c r="K11" s="2">
        <v>3</v>
      </c>
      <c r="L11" s="2">
        <v>1</v>
      </c>
      <c r="M11" s="2">
        <v>1</v>
      </c>
      <c r="N11" s="2">
        <v>1</v>
      </c>
      <c r="O11" s="2"/>
      <c r="P11" s="2"/>
      <c r="R11" s="18"/>
      <c r="S11" s="19" t="s">
        <v>147</v>
      </c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1"/>
    </row>
    <row r="12" spans="1:31" x14ac:dyDescent="0.2">
      <c r="A12" s="2">
        <v>3</v>
      </c>
      <c r="B12" s="2">
        <v>3</v>
      </c>
      <c r="C12" s="2">
        <v>2</v>
      </c>
      <c r="D12" s="2">
        <v>4</v>
      </c>
      <c r="E12" s="2">
        <v>2</v>
      </c>
      <c r="F12" s="2">
        <v>4</v>
      </c>
      <c r="G12" s="2">
        <v>3</v>
      </c>
      <c r="H12" s="2">
        <v>2</v>
      </c>
      <c r="I12" s="2">
        <v>1</v>
      </c>
      <c r="J12" s="2">
        <v>3</v>
      </c>
      <c r="K12" s="2">
        <v>3</v>
      </c>
      <c r="L12" s="2">
        <v>2</v>
      </c>
      <c r="M12" s="2">
        <v>2</v>
      </c>
      <c r="N12" s="2">
        <v>1</v>
      </c>
      <c r="O12" s="2"/>
      <c r="P12" s="2"/>
      <c r="R12" s="19" t="s">
        <v>123</v>
      </c>
      <c r="S12" s="18" t="s">
        <v>39</v>
      </c>
      <c r="T12" s="22" t="s">
        <v>40</v>
      </c>
      <c r="U12" s="22" t="s">
        <v>42</v>
      </c>
      <c r="V12" s="22" t="s">
        <v>133</v>
      </c>
      <c r="W12" s="22" t="s">
        <v>45</v>
      </c>
      <c r="X12" s="22" t="s">
        <v>47</v>
      </c>
      <c r="Y12" s="22" t="s">
        <v>48</v>
      </c>
      <c r="Z12" s="22" t="s">
        <v>49</v>
      </c>
      <c r="AA12" s="22" t="s">
        <v>50</v>
      </c>
      <c r="AB12" s="22" t="s">
        <v>51</v>
      </c>
      <c r="AC12" s="22" t="s">
        <v>52</v>
      </c>
      <c r="AD12" s="22" t="s">
        <v>53</v>
      </c>
      <c r="AE12" s="23" t="s">
        <v>54</v>
      </c>
    </row>
    <row r="13" spans="1:31" x14ac:dyDescent="0.2">
      <c r="A13" s="3">
        <v>4</v>
      </c>
      <c r="B13" s="6" t="s">
        <v>17</v>
      </c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2"/>
      <c r="P13" s="2"/>
      <c r="R13" s="24">
        <v>1</v>
      </c>
      <c r="S13" s="25">
        <v>3</v>
      </c>
      <c r="T13" s="26">
        <v>2.25</v>
      </c>
      <c r="U13" s="26">
        <v>2.5</v>
      </c>
      <c r="V13" s="26">
        <v>2</v>
      </c>
      <c r="W13" s="26">
        <v>1.75</v>
      </c>
      <c r="X13" s="26">
        <v>4</v>
      </c>
      <c r="Y13" s="26">
        <v>2</v>
      </c>
      <c r="Z13" s="26">
        <v>2</v>
      </c>
      <c r="AA13" s="26">
        <v>3</v>
      </c>
      <c r="AB13" s="26">
        <v>2.75</v>
      </c>
      <c r="AC13" s="26">
        <v>3.25</v>
      </c>
      <c r="AD13" s="26">
        <v>2.75</v>
      </c>
      <c r="AE13" s="27">
        <v>3</v>
      </c>
    </row>
    <row r="14" spans="1:31" x14ac:dyDescent="0.2">
      <c r="A14" s="2">
        <v>5</v>
      </c>
      <c r="B14" s="2">
        <v>3</v>
      </c>
      <c r="C14" s="2">
        <v>2</v>
      </c>
      <c r="D14" s="2">
        <v>3</v>
      </c>
      <c r="E14" s="2">
        <v>3</v>
      </c>
      <c r="F14" s="2">
        <v>2</v>
      </c>
      <c r="G14" s="2">
        <v>4</v>
      </c>
      <c r="H14" s="2">
        <v>4</v>
      </c>
      <c r="I14" s="2">
        <v>3</v>
      </c>
      <c r="J14" s="2">
        <v>2</v>
      </c>
      <c r="K14" s="2">
        <v>2</v>
      </c>
      <c r="L14" s="2">
        <v>2</v>
      </c>
      <c r="M14" s="2">
        <v>3</v>
      </c>
      <c r="N14" s="2">
        <v>2</v>
      </c>
      <c r="O14" s="2"/>
      <c r="P14" s="2"/>
      <c r="R14" s="28">
        <v>2</v>
      </c>
      <c r="S14" s="29">
        <v>2.5</v>
      </c>
      <c r="T14" s="30">
        <v>2</v>
      </c>
      <c r="U14" s="30">
        <v>2.25</v>
      </c>
      <c r="V14" s="30">
        <v>2.25</v>
      </c>
      <c r="W14" s="30">
        <v>1.75</v>
      </c>
      <c r="X14" s="30">
        <v>3.75</v>
      </c>
      <c r="Y14" s="30">
        <v>4</v>
      </c>
      <c r="Z14" s="30">
        <v>2.25</v>
      </c>
      <c r="AA14" s="30">
        <v>3</v>
      </c>
      <c r="AB14" s="30">
        <v>2.25</v>
      </c>
      <c r="AC14" s="30">
        <v>1.5</v>
      </c>
      <c r="AD14" s="30">
        <v>1.5</v>
      </c>
      <c r="AE14" s="31">
        <v>2</v>
      </c>
    </row>
    <row r="15" spans="1:31" x14ac:dyDescent="0.2">
      <c r="A15" s="2">
        <v>5</v>
      </c>
      <c r="B15" s="2">
        <v>3</v>
      </c>
      <c r="C15" s="2">
        <v>2</v>
      </c>
      <c r="D15" s="2">
        <v>2</v>
      </c>
      <c r="E15" s="2">
        <v>2</v>
      </c>
      <c r="F15" s="2">
        <v>2</v>
      </c>
      <c r="G15" s="2">
        <v>3</v>
      </c>
      <c r="H15" s="2">
        <v>4</v>
      </c>
      <c r="I15" s="2">
        <v>1</v>
      </c>
      <c r="J15" s="2">
        <v>1</v>
      </c>
      <c r="K15" s="2">
        <v>2</v>
      </c>
      <c r="L15" s="2">
        <v>1</v>
      </c>
      <c r="M15" s="2">
        <v>2</v>
      </c>
      <c r="N15" s="2">
        <v>2</v>
      </c>
      <c r="O15" s="2"/>
      <c r="P15" s="2"/>
      <c r="R15" s="28">
        <v>3</v>
      </c>
      <c r="S15" s="29">
        <v>4</v>
      </c>
      <c r="T15" s="30">
        <v>3</v>
      </c>
      <c r="U15" s="30">
        <v>4</v>
      </c>
      <c r="V15" s="30">
        <v>2.3333333333333335</v>
      </c>
      <c r="W15" s="30">
        <v>2.3333333333333335</v>
      </c>
      <c r="X15" s="30">
        <v>4</v>
      </c>
      <c r="Y15" s="30">
        <v>2.6666666666666665</v>
      </c>
      <c r="Z15" s="30">
        <v>1.6666666666666667</v>
      </c>
      <c r="AA15" s="30">
        <v>3.3333333333333335</v>
      </c>
      <c r="AB15" s="30">
        <v>2.6666666666666665</v>
      </c>
      <c r="AC15" s="30">
        <v>1.3333333333333333</v>
      </c>
      <c r="AD15" s="30">
        <v>1.3333333333333333</v>
      </c>
      <c r="AE15" s="31">
        <v>1</v>
      </c>
    </row>
    <row r="16" spans="1:31" x14ac:dyDescent="0.2">
      <c r="A16" s="2">
        <v>5</v>
      </c>
      <c r="B16" s="2">
        <v>3</v>
      </c>
      <c r="C16" s="2">
        <v>4</v>
      </c>
      <c r="D16" s="2">
        <v>3</v>
      </c>
      <c r="E16" s="2">
        <v>3</v>
      </c>
      <c r="F16" s="2">
        <v>2</v>
      </c>
      <c r="G16" s="2">
        <v>4</v>
      </c>
      <c r="H16" s="2">
        <v>3</v>
      </c>
      <c r="I16" s="2">
        <v>4</v>
      </c>
      <c r="J16" s="2">
        <v>3</v>
      </c>
      <c r="K16" s="2">
        <v>2</v>
      </c>
      <c r="L16" s="2">
        <v>1</v>
      </c>
      <c r="M16" s="2">
        <v>1</v>
      </c>
      <c r="N16" s="2">
        <v>1</v>
      </c>
      <c r="O16" s="2"/>
      <c r="P16" s="2"/>
      <c r="R16" s="28">
        <v>4</v>
      </c>
      <c r="S16" s="29" t="e">
        <v>#DIV/0!</v>
      </c>
      <c r="T16" s="30" t="e">
        <v>#DIV/0!</v>
      </c>
      <c r="U16" s="30" t="e">
        <v>#DIV/0!</v>
      </c>
      <c r="V16" s="30" t="e">
        <v>#DIV/0!</v>
      </c>
      <c r="W16" s="30" t="e">
        <v>#DIV/0!</v>
      </c>
      <c r="X16" s="30" t="e">
        <v>#DIV/0!</v>
      </c>
      <c r="Y16" s="30" t="e">
        <v>#DIV/0!</v>
      </c>
      <c r="Z16" s="30" t="e">
        <v>#DIV/0!</v>
      </c>
      <c r="AA16" s="30" t="e">
        <v>#DIV/0!</v>
      </c>
      <c r="AB16" s="30" t="e">
        <v>#DIV/0!</v>
      </c>
      <c r="AC16" s="30" t="e">
        <v>#DIV/0!</v>
      </c>
      <c r="AD16" s="30" t="e">
        <v>#DIV/0!</v>
      </c>
      <c r="AE16" s="31" t="e">
        <v>#DIV/0!</v>
      </c>
    </row>
    <row r="17" spans="1:31" x14ac:dyDescent="0.2">
      <c r="A17" s="3">
        <v>6</v>
      </c>
      <c r="B17" s="6" t="s">
        <v>17</v>
      </c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2"/>
      <c r="P17" s="2"/>
      <c r="R17" s="28">
        <v>5</v>
      </c>
      <c r="S17" s="29">
        <v>3</v>
      </c>
      <c r="T17" s="30">
        <v>2.6666666666666665</v>
      </c>
      <c r="U17" s="30">
        <v>2.6666666666666665</v>
      </c>
      <c r="V17" s="30">
        <v>2.6666666666666665</v>
      </c>
      <c r="W17" s="30">
        <v>2</v>
      </c>
      <c r="X17" s="30">
        <v>3.6666666666666665</v>
      </c>
      <c r="Y17" s="30">
        <v>3.6666666666666665</v>
      </c>
      <c r="Z17" s="30">
        <v>2.6666666666666665</v>
      </c>
      <c r="AA17" s="30">
        <v>2</v>
      </c>
      <c r="AB17" s="30">
        <v>2</v>
      </c>
      <c r="AC17" s="30">
        <v>1.3333333333333333</v>
      </c>
      <c r="AD17" s="30">
        <v>2</v>
      </c>
      <c r="AE17" s="31">
        <v>1.6666666666666667</v>
      </c>
    </row>
    <row r="18" spans="1:31" x14ac:dyDescent="0.2">
      <c r="A18" s="2">
        <v>7</v>
      </c>
      <c r="B18" s="2">
        <v>4</v>
      </c>
      <c r="C18" s="2">
        <v>2</v>
      </c>
      <c r="D18" s="2">
        <v>3</v>
      </c>
      <c r="E18" s="2">
        <v>2</v>
      </c>
      <c r="F18" s="2">
        <v>2</v>
      </c>
      <c r="G18" s="2">
        <v>4</v>
      </c>
      <c r="H18" s="2">
        <v>4</v>
      </c>
      <c r="I18" s="2">
        <v>4</v>
      </c>
      <c r="J18" s="2">
        <v>1</v>
      </c>
      <c r="K18" s="2">
        <v>1</v>
      </c>
      <c r="L18" s="2">
        <v>2</v>
      </c>
      <c r="M18" s="2">
        <v>1</v>
      </c>
      <c r="N18" s="2">
        <v>1</v>
      </c>
      <c r="O18" s="2"/>
      <c r="P18" s="2"/>
      <c r="R18" s="28">
        <v>6</v>
      </c>
      <c r="S18" s="29" t="e">
        <v>#DIV/0!</v>
      </c>
      <c r="T18" s="30" t="e">
        <v>#DIV/0!</v>
      </c>
      <c r="U18" s="30" t="e">
        <v>#DIV/0!</v>
      </c>
      <c r="V18" s="30" t="e">
        <v>#DIV/0!</v>
      </c>
      <c r="W18" s="30" t="e">
        <v>#DIV/0!</v>
      </c>
      <c r="X18" s="30" t="e">
        <v>#DIV/0!</v>
      </c>
      <c r="Y18" s="30" t="e">
        <v>#DIV/0!</v>
      </c>
      <c r="Z18" s="30" t="e">
        <v>#DIV/0!</v>
      </c>
      <c r="AA18" s="30" t="e">
        <v>#DIV/0!</v>
      </c>
      <c r="AB18" s="30" t="e">
        <v>#DIV/0!</v>
      </c>
      <c r="AC18" s="30" t="e">
        <v>#DIV/0!</v>
      </c>
      <c r="AD18" s="30" t="e">
        <v>#DIV/0!</v>
      </c>
      <c r="AE18" s="31" t="e">
        <v>#DIV/0!</v>
      </c>
    </row>
    <row r="19" spans="1:31" x14ac:dyDescent="0.2">
      <c r="A19" s="2">
        <v>7</v>
      </c>
      <c r="B19" s="2">
        <v>3</v>
      </c>
      <c r="C19" s="2">
        <v>3</v>
      </c>
      <c r="D19" s="2">
        <v>4</v>
      </c>
      <c r="E19" s="2">
        <v>2</v>
      </c>
      <c r="F19" s="2">
        <v>2</v>
      </c>
      <c r="G19" s="2">
        <v>4</v>
      </c>
      <c r="H19" s="2">
        <v>4</v>
      </c>
      <c r="I19" s="2">
        <v>2</v>
      </c>
      <c r="J19" s="2">
        <v>1</v>
      </c>
      <c r="K19" s="2">
        <v>2</v>
      </c>
      <c r="L19" s="2">
        <v>2</v>
      </c>
      <c r="M19" s="2">
        <v>1</v>
      </c>
      <c r="N19" s="2">
        <v>1</v>
      </c>
      <c r="O19" s="2"/>
      <c r="P19" s="2"/>
      <c r="R19" s="28">
        <v>7</v>
      </c>
      <c r="S19" s="29">
        <v>3.5</v>
      </c>
      <c r="T19" s="30">
        <v>2.1666666666666665</v>
      </c>
      <c r="U19" s="30">
        <v>3</v>
      </c>
      <c r="V19" s="30">
        <v>2.6666666666666665</v>
      </c>
      <c r="W19" s="30">
        <v>1.6666666666666667</v>
      </c>
      <c r="X19" s="30">
        <v>4</v>
      </c>
      <c r="Y19" s="30">
        <v>4.166666666666667</v>
      </c>
      <c r="Z19" s="30">
        <v>3.5</v>
      </c>
      <c r="AA19" s="30">
        <v>1.8</v>
      </c>
      <c r="AB19" s="30">
        <v>2</v>
      </c>
      <c r="AC19" s="30">
        <v>1.8</v>
      </c>
      <c r="AD19" s="30">
        <v>1.6</v>
      </c>
      <c r="AE19" s="31">
        <v>1.4</v>
      </c>
    </row>
    <row r="20" spans="1:31" x14ac:dyDescent="0.2">
      <c r="A20" s="2">
        <v>7</v>
      </c>
      <c r="B20" s="2">
        <v>5</v>
      </c>
      <c r="C20" s="2">
        <v>2</v>
      </c>
      <c r="D20" s="2">
        <v>2</v>
      </c>
      <c r="E20" s="2">
        <v>2</v>
      </c>
      <c r="F20" s="2">
        <v>2</v>
      </c>
      <c r="G20" s="2">
        <v>4</v>
      </c>
      <c r="H20" s="2">
        <v>4</v>
      </c>
      <c r="I20" s="2">
        <v>4</v>
      </c>
      <c r="J20" s="2">
        <v>2</v>
      </c>
      <c r="K20" s="2">
        <v>3</v>
      </c>
      <c r="L20" s="2">
        <v>1</v>
      </c>
      <c r="M20" s="2">
        <v>2</v>
      </c>
      <c r="N20" s="2">
        <v>1</v>
      </c>
      <c r="O20" s="2"/>
      <c r="P20" s="2"/>
      <c r="R20" s="32" t="s">
        <v>55</v>
      </c>
      <c r="S20" s="33">
        <v>3.2</v>
      </c>
      <c r="T20" s="34">
        <v>2.35</v>
      </c>
      <c r="U20" s="34">
        <v>2.85</v>
      </c>
      <c r="V20" s="34">
        <v>2.4</v>
      </c>
      <c r="W20" s="34">
        <v>1.85</v>
      </c>
      <c r="X20" s="34">
        <v>3.9</v>
      </c>
      <c r="Y20" s="34">
        <v>3.4</v>
      </c>
      <c r="Z20" s="34">
        <v>2.5499999999999998</v>
      </c>
      <c r="AA20" s="34">
        <v>2.5789473684210527</v>
      </c>
      <c r="AB20" s="34">
        <v>2.3157894736842106</v>
      </c>
      <c r="AC20" s="34">
        <v>1.8947368421052631</v>
      </c>
      <c r="AD20" s="34">
        <v>1.8421052631578947</v>
      </c>
      <c r="AE20" s="35">
        <v>1.8421052631578947</v>
      </c>
    </row>
    <row r="21" spans="1:31" ht="15.75" customHeight="1" x14ac:dyDescent="0.2">
      <c r="A21" s="2">
        <v>7</v>
      </c>
      <c r="B21" s="2">
        <v>3</v>
      </c>
      <c r="C21" s="2">
        <v>1</v>
      </c>
      <c r="D21" s="2">
        <v>2</v>
      </c>
      <c r="E21" s="2">
        <v>2</v>
      </c>
      <c r="F21" s="2">
        <v>1</v>
      </c>
      <c r="G21" s="2">
        <v>4</v>
      </c>
      <c r="H21" s="2">
        <v>4</v>
      </c>
      <c r="I21" s="2">
        <v>3</v>
      </c>
      <c r="J21" s="2">
        <v>2</v>
      </c>
      <c r="K21" s="2">
        <v>2</v>
      </c>
      <c r="L21" s="2">
        <v>1</v>
      </c>
      <c r="M21" s="2">
        <v>1</v>
      </c>
      <c r="N21" s="2">
        <v>1</v>
      </c>
      <c r="O21" s="2"/>
      <c r="P21" s="2"/>
    </row>
    <row r="22" spans="1:31" ht="15.75" customHeight="1" x14ac:dyDescent="0.2">
      <c r="A22" s="2">
        <v>7</v>
      </c>
      <c r="B22" s="2">
        <v>3</v>
      </c>
      <c r="C22" s="2">
        <v>2</v>
      </c>
      <c r="D22" s="2">
        <v>4</v>
      </c>
      <c r="E22" s="2">
        <v>4</v>
      </c>
      <c r="F22" s="2">
        <v>1</v>
      </c>
      <c r="G22" s="2">
        <v>4</v>
      </c>
      <c r="H22" s="2">
        <v>5</v>
      </c>
      <c r="I22" s="2">
        <v>4</v>
      </c>
      <c r="J22" s="2"/>
      <c r="K22" s="2"/>
      <c r="L22" s="2"/>
      <c r="M22" s="2"/>
      <c r="N22" s="2"/>
    </row>
    <row r="23" spans="1:31" ht="15.75" customHeight="1" x14ac:dyDescent="0.2">
      <c r="A23" s="2">
        <v>7</v>
      </c>
      <c r="B23" s="2">
        <v>3</v>
      </c>
      <c r="C23" s="2">
        <v>3</v>
      </c>
      <c r="D23" s="2">
        <v>3</v>
      </c>
      <c r="E23" s="2">
        <v>4</v>
      </c>
      <c r="F23" s="2">
        <v>2</v>
      </c>
      <c r="G23" s="2">
        <v>4</v>
      </c>
      <c r="H23" s="2">
        <v>4</v>
      </c>
      <c r="I23" s="2">
        <v>4</v>
      </c>
      <c r="J23" s="2">
        <v>3</v>
      </c>
      <c r="K23" s="2">
        <v>2</v>
      </c>
      <c r="L23" s="2">
        <v>3</v>
      </c>
      <c r="M23" s="2">
        <v>3</v>
      </c>
      <c r="N23" s="2">
        <v>3</v>
      </c>
    </row>
    <row r="24" spans="1:31" ht="15.75" customHeight="1" x14ac:dyDescent="0.15"/>
    <row r="25" spans="1:31" ht="15.75" customHeight="1" x14ac:dyDescent="0.2">
      <c r="A25" s="6" t="s">
        <v>125</v>
      </c>
    </row>
    <row r="26" spans="1:31" ht="15.75" customHeight="1" x14ac:dyDescent="0.2">
      <c r="A26" s="6" t="s">
        <v>126</v>
      </c>
    </row>
    <row r="27" spans="1:31" ht="15.75" customHeight="1" x14ac:dyDescent="0.2">
      <c r="A27" s="6" t="s">
        <v>127</v>
      </c>
    </row>
    <row r="28" spans="1:31" ht="15.75" customHeight="1" x14ac:dyDescent="0.2">
      <c r="A28" s="6" t="s">
        <v>128</v>
      </c>
    </row>
    <row r="29" spans="1:31" ht="15.75" customHeight="1" x14ac:dyDescent="0.2">
      <c r="A29" s="5" t="s">
        <v>129</v>
      </c>
    </row>
    <row r="30" spans="1:31" ht="15.75" customHeight="1" x14ac:dyDescent="0.2">
      <c r="A30" s="6" t="s">
        <v>130</v>
      </c>
    </row>
    <row r="31" spans="1:31" ht="15.75" customHeight="1" x14ac:dyDescent="0.2">
      <c r="A31" s="5" t="s">
        <v>131</v>
      </c>
    </row>
    <row r="32" spans="1:31" ht="15.75" customHeight="1" x14ac:dyDescent="0.2">
      <c r="A32" s="6" t="s">
        <v>132</v>
      </c>
    </row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00"/>
  <sheetViews>
    <sheetView workbookViewId="0"/>
  </sheetViews>
  <sheetFormatPr baseColWidth="10" defaultColWidth="12.6640625" defaultRowHeight="15" customHeight="1" x14ac:dyDescent="0.15"/>
  <cols>
    <col min="1" max="26" width="9.33203125" customWidth="1"/>
  </cols>
  <sheetData>
    <row r="1" spans="1:14" x14ac:dyDescent="0.2">
      <c r="A1" s="6" t="s">
        <v>123</v>
      </c>
      <c r="B1" s="6" t="s">
        <v>1</v>
      </c>
      <c r="C1" s="6" t="s">
        <v>2</v>
      </c>
      <c r="D1" s="6" t="s">
        <v>4</v>
      </c>
      <c r="E1" s="6" t="s">
        <v>124</v>
      </c>
      <c r="F1" s="6" t="s">
        <v>7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</row>
    <row r="2" spans="1:14" x14ac:dyDescent="0.2">
      <c r="A2" s="6" t="s">
        <v>134</v>
      </c>
      <c r="B2" s="6" t="s">
        <v>77</v>
      </c>
      <c r="C2" s="6" t="s">
        <v>71</v>
      </c>
      <c r="D2" s="6" t="s">
        <v>74</v>
      </c>
      <c r="E2" s="6" t="s">
        <v>59</v>
      </c>
      <c r="F2" s="6" t="s">
        <v>88</v>
      </c>
      <c r="G2" s="6" t="s">
        <v>81</v>
      </c>
      <c r="H2" s="6" t="s">
        <v>65</v>
      </c>
      <c r="I2" s="6" t="s">
        <v>87</v>
      </c>
      <c r="J2" s="6" t="s">
        <v>66</v>
      </c>
      <c r="K2" s="6" t="s">
        <v>66</v>
      </c>
      <c r="L2" s="6" t="s">
        <v>89</v>
      </c>
      <c r="M2" s="6" t="s">
        <v>89</v>
      </c>
      <c r="N2" s="6" t="s">
        <v>64</v>
      </c>
    </row>
    <row r="3" spans="1:14" x14ac:dyDescent="0.2">
      <c r="A3" s="6" t="s">
        <v>134</v>
      </c>
      <c r="B3" s="6" t="s">
        <v>84</v>
      </c>
      <c r="C3" s="6" t="s">
        <v>71</v>
      </c>
      <c r="D3" s="6" t="s">
        <v>59</v>
      </c>
      <c r="E3" s="6" t="s">
        <v>59</v>
      </c>
      <c r="F3" s="6" t="s">
        <v>57</v>
      </c>
      <c r="G3" s="6" t="s">
        <v>81</v>
      </c>
      <c r="H3" s="6" t="s">
        <v>65</v>
      </c>
      <c r="I3" s="6" t="s">
        <v>70</v>
      </c>
      <c r="J3" s="6" t="s">
        <v>66</v>
      </c>
      <c r="K3" s="6" t="s">
        <v>66</v>
      </c>
      <c r="L3" s="6" t="s">
        <v>89</v>
      </c>
      <c r="M3" s="6" t="s">
        <v>89</v>
      </c>
      <c r="N3" s="6" t="s">
        <v>64</v>
      </c>
    </row>
    <row r="4" spans="1:14" x14ac:dyDescent="0.2">
      <c r="A4" s="6" t="s">
        <v>134</v>
      </c>
      <c r="B4" s="6" t="s">
        <v>57</v>
      </c>
      <c r="C4" s="6" t="s">
        <v>69</v>
      </c>
      <c r="D4" s="6" t="s">
        <v>59</v>
      </c>
      <c r="E4" s="6" t="s">
        <v>59</v>
      </c>
      <c r="F4" s="6" t="s">
        <v>84</v>
      </c>
      <c r="G4" s="6" t="s">
        <v>81</v>
      </c>
      <c r="H4" s="6" t="s">
        <v>65</v>
      </c>
      <c r="I4" s="6" t="s">
        <v>70</v>
      </c>
      <c r="J4" s="6" t="s">
        <v>66</v>
      </c>
      <c r="K4" s="6" t="s">
        <v>66</v>
      </c>
      <c r="L4" s="6" t="s">
        <v>89</v>
      </c>
      <c r="M4" s="6" t="s">
        <v>64</v>
      </c>
      <c r="N4" s="6" t="s">
        <v>81</v>
      </c>
    </row>
    <row r="5" spans="1:14" x14ac:dyDescent="0.2">
      <c r="A5" s="6" t="s">
        <v>134</v>
      </c>
      <c r="B5" s="6" t="s">
        <v>84</v>
      </c>
      <c r="C5" s="6" t="s">
        <v>71</v>
      </c>
      <c r="D5" s="6" t="s">
        <v>59</v>
      </c>
      <c r="E5" s="6" t="s">
        <v>59</v>
      </c>
      <c r="F5" s="6" t="s">
        <v>88</v>
      </c>
      <c r="G5" s="6" t="s">
        <v>81</v>
      </c>
      <c r="H5" s="6" t="s">
        <v>65</v>
      </c>
      <c r="I5" s="6" t="s">
        <v>65</v>
      </c>
      <c r="J5" s="6" t="s">
        <v>66</v>
      </c>
      <c r="K5" s="6" t="s">
        <v>67</v>
      </c>
      <c r="L5" s="6" t="s">
        <v>81</v>
      </c>
      <c r="M5" s="6" t="s">
        <v>89</v>
      </c>
      <c r="N5" s="6" t="s">
        <v>81</v>
      </c>
    </row>
    <row r="6" spans="1:14" x14ac:dyDescent="0.2">
      <c r="A6" s="6" t="s">
        <v>94</v>
      </c>
      <c r="B6" s="6" t="s">
        <v>77</v>
      </c>
      <c r="C6" s="6" t="s">
        <v>71</v>
      </c>
      <c r="D6" s="6" t="s">
        <v>59</v>
      </c>
      <c r="E6" s="6" t="s">
        <v>59</v>
      </c>
      <c r="F6" s="6" t="s">
        <v>88</v>
      </c>
      <c r="G6" s="6" t="s">
        <v>81</v>
      </c>
      <c r="H6" s="6" t="s">
        <v>87</v>
      </c>
      <c r="I6" s="6" t="s">
        <v>65</v>
      </c>
      <c r="J6" s="6" t="s">
        <v>66</v>
      </c>
      <c r="K6" s="6" t="s">
        <v>67</v>
      </c>
      <c r="L6" s="6" t="s">
        <v>64</v>
      </c>
      <c r="M6" s="6" t="s">
        <v>64</v>
      </c>
      <c r="N6" s="6" t="s">
        <v>64</v>
      </c>
    </row>
    <row r="7" spans="1:14" x14ac:dyDescent="0.2">
      <c r="A7" s="6" t="s">
        <v>94</v>
      </c>
      <c r="B7" s="6" t="s">
        <v>84</v>
      </c>
      <c r="C7" s="6" t="s">
        <v>71</v>
      </c>
      <c r="D7" s="6" t="s">
        <v>60</v>
      </c>
      <c r="E7" s="6" t="s">
        <v>60</v>
      </c>
      <c r="F7" s="6" t="s">
        <v>88</v>
      </c>
      <c r="G7" s="6" t="s">
        <v>81</v>
      </c>
      <c r="H7" s="6" t="s">
        <v>87</v>
      </c>
      <c r="I7" s="6" t="s">
        <v>65</v>
      </c>
      <c r="J7" s="6" t="s">
        <v>66</v>
      </c>
      <c r="K7" s="6" t="s">
        <v>66</v>
      </c>
      <c r="L7" s="6" t="s">
        <v>68</v>
      </c>
      <c r="M7" s="6" t="s">
        <v>68</v>
      </c>
      <c r="N7" s="6" t="s">
        <v>68</v>
      </c>
    </row>
    <row r="8" spans="1:14" x14ac:dyDescent="0.2">
      <c r="A8" s="6" t="s">
        <v>94</v>
      </c>
      <c r="B8" s="6" t="s">
        <v>84</v>
      </c>
      <c r="C8" s="6" t="s">
        <v>71</v>
      </c>
      <c r="D8" s="6" t="s">
        <v>59</v>
      </c>
      <c r="E8" s="6" t="s">
        <v>59</v>
      </c>
      <c r="F8" s="6" t="s">
        <v>84</v>
      </c>
      <c r="G8" s="6" t="s">
        <v>81</v>
      </c>
      <c r="H8" s="6" t="s">
        <v>87</v>
      </c>
      <c r="I8" s="6" t="s">
        <v>65</v>
      </c>
      <c r="J8" s="6" t="s">
        <v>66</v>
      </c>
      <c r="K8" s="6" t="s">
        <v>67</v>
      </c>
      <c r="L8" s="6" t="s">
        <v>68</v>
      </c>
      <c r="M8" s="6" t="s">
        <v>68</v>
      </c>
      <c r="N8" s="6" t="s">
        <v>64</v>
      </c>
    </row>
    <row r="9" spans="1:14" x14ac:dyDescent="0.2">
      <c r="A9" s="6" t="s">
        <v>94</v>
      </c>
      <c r="B9" s="6" t="s">
        <v>77</v>
      </c>
      <c r="C9" s="6" t="s">
        <v>71</v>
      </c>
      <c r="D9" s="6" t="s">
        <v>59</v>
      </c>
      <c r="E9" s="6" t="s">
        <v>59</v>
      </c>
      <c r="F9" s="6" t="s">
        <v>57</v>
      </c>
      <c r="G9" s="6" t="s">
        <v>60</v>
      </c>
      <c r="H9" s="6" t="s">
        <v>87</v>
      </c>
      <c r="I9" s="6" t="s">
        <v>60</v>
      </c>
      <c r="J9" s="6" t="s">
        <v>66</v>
      </c>
      <c r="K9" s="6" t="s">
        <v>67</v>
      </c>
      <c r="L9" s="6" t="s">
        <v>64</v>
      </c>
      <c r="M9" s="6" t="s">
        <v>64</v>
      </c>
      <c r="N9" s="6" t="s">
        <v>89</v>
      </c>
    </row>
    <row r="10" spans="1:14" x14ac:dyDescent="0.2">
      <c r="A10" s="6" t="s">
        <v>97</v>
      </c>
      <c r="B10" s="6" t="s">
        <v>57</v>
      </c>
      <c r="C10" s="6" t="s">
        <v>71</v>
      </c>
      <c r="D10" s="6" t="s">
        <v>60</v>
      </c>
      <c r="E10" s="6" t="s">
        <v>59</v>
      </c>
      <c r="F10" s="6" t="s">
        <v>57</v>
      </c>
      <c r="G10" s="6" t="s">
        <v>81</v>
      </c>
      <c r="H10" s="6" t="s">
        <v>78</v>
      </c>
      <c r="I10" s="6" t="s">
        <v>60</v>
      </c>
      <c r="J10" s="6" t="s">
        <v>95</v>
      </c>
      <c r="K10" s="6" t="s">
        <v>67</v>
      </c>
      <c r="L10" s="6" t="s">
        <v>68</v>
      </c>
      <c r="M10" s="6" t="s">
        <v>68</v>
      </c>
      <c r="N10" s="6" t="s">
        <v>68</v>
      </c>
    </row>
    <row r="11" spans="1:14" x14ac:dyDescent="0.2">
      <c r="A11" s="6" t="s">
        <v>97</v>
      </c>
      <c r="B11" s="6" t="s">
        <v>88</v>
      </c>
      <c r="C11" s="6" t="s">
        <v>73</v>
      </c>
      <c r="D11" s="6" t="s">
        <v>109</v>
      </c>
      <c r="E11" s="6" t="s">
        <v>60</v>
      </c>
      <c r="F11" s="6" t="s">
        <v>88</v>
      </c>
      <c r="G11" s="6" t="s">
        <v>98</v>
      </c>
      <c r="H11" s="6" t="s">
        <v>70</v>
      </c>
      <c r="I11" s="6" t="s">
        <v>70</v>
      </c>
      <c r="J11" s="6" t="s">
        <v>66</v>
      </c>
      <c r="K11" s="6" t="s">
        <v>66</v>
      </c>
      <c r="L11" s="6" t="s">
        <v>68</v>
      </c>
      <c r="M11" s="6" t="s">
        <v>68</v>
      </c>
      <c r="N11" s="6" t="s">
        <v>68</v>
      </c>
    </row>
    <row r="12" spans="1:14" x14ac:dyDescent="0.2">
      <c r="A12" s="6" t="s">
        <v>97</v>
      </c>
      <c r="B12" s="6" t="s">
        <v>84</v>
      </c>
      <c r="C12" s="6" t="s">
        <v>71</v>
      </c>
      <c r="D12" s="6" t="s">
        <v>74</v>
      </c>
      <c r="E12" s="6" t="s">
        <v>59</v>
      </c>
      <c r="F12" s="6" t="s">
        <v>77</v>
      </c>
      <c r="G12" s="6" t="s">
        <v>60</v>
      </c>
      <c r="H12" s="6" t="s">
        <v>65</v>
      </c>
      <c r="I12" s="6" t="s">
        <v>70</v>
      </c>
      <c r="J12" s="6" t="s">
        <v>66</v>
      </c>
      <c r="K12" s="6" t="s">
        <v>66</v>
      </c>
      <c r="L12" s="6" t="s">
        <v>64</v>
      </c>
      <c r="M12" s="6" t="s">
        <v>64</v>
      </c>
      <c r="N12" s="6" t="s">
        <v>68</v>
      </c>
    </row>
    <row r="13" spans="1:14" x14ac:dyDescent="0.2">
      <c r="A13" s="5" t="s">
        <v>135</v>
      </c>
      <c r="B13" s="6" t="s">
        <v>17</v>
      </c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</row>
    <row r="14" spans="1:14" x14ac:dyDescent="0.2">
      <c r="A14" s="6" t="s">
        <v>136</v>
      </c>
      <c r="B14" s="6" t="s">
        <v>84</v>
      </c>
      <c r="C14" s="6" t="s">
        <v>71</v>
      </c>
      <c r="D14" s="6" t="s">
        <v>60</v>
      </c>
      <c r="E14" s="6" t="s">
        <v>60</v>
      </c>
      <c r="F14" s="6" t="s">
        <v>57</v>
      </c>
      <c r="G14" s="6" t="s">
        <v>81</v>
      </c>
      <c r="H14" s="6" t="s">
        <v>87</v>
      </c>
      <c r="I14" s="6" t="s">
        <v>60</v>
      </c>
      <c r="J14" s="6" t="s">
        <v>67</v>
      </c>
      <c r="K14" s="6" t="s">
        <v>67</v>
      </c>
      <c r="L14" s="6" t="s">
        <v>64</v>
      </c>
      <c r="M14" s="6" t="s">
        <v>89</v>
      </c>
      <c r="N14" s="6" t="s">
        <v>64</v>
      </c>
    </row>
    <row r="15" spans="1:14" x14ac:dyDescent="0.2">
      <c r="A15" s="6" t="s">
        <v>136</v>
      </c>
      <c r="B15" s="6" t="s">
        <v>84</v>
      </c>
      <c r="C15" s="6" t="s">
        <v>71</v>
      </c>
      <c r="D15" s="6" t="s">
        <v>59</v>
      </c>
      <c r="E15" s="6" t="s">
        <v>59</v>
      </c>
      <c r="F15" s="6" t="s">
        <v>57</v>
      </c>
      <c r="G15" s="6" t="s">
        <v>60</v>
      </c>
      <c r="H15" s="6" t="s">
        <v>87</v>
      </c>
      <c r="I15" s="6" t="s">
        <v>70</v>
      </c>
      <c r="J15" s="6" t="s">
        <v>79</v>
      </c>
      <c r="K15" s="6" t="s">
        <v>67</v>
      </c>
      <c r="L15" s="6" t="s">
        <v>68</v>
      </c>
      <c r="M15" s="6" t="s">
        <v>64</v>
      </c>
      <c r="N15" s="6" t="s">
        <v>64</v>
      </c>
    </row>
    <row r="16" spans="1:14" x14ac:dyDescent="0.2">
      <c r="A16" s="6" t="s">
        <v>136</v>
      </c>
      <c r="B16" s="6" t="s">
        <v>84</v>
      </c>
      <c r="C16" s="6" t="s">
        <v>58</v>
      </c>
      <c r="D16" s="6" t="s">
        <v>60</v>
      </c>
      <c r="E16" s="6" t="s">
        <v>60</v>
      </c>
      <c r="F16" s="6" t="s">
        <v>57</v>
      </c>
      <c r="G16" s="6" t="s">
        <v>81</v>
      </c>
      <c r="H16" s="6" t="s">
        <v>60</v>
      </c>
      <c r="I16" s="6" t="s">
        <v>87</v>
      </c>
      <c r="J16" s="6" t="s">
        <v>66</v>
      </c>
      <c r="K16" s="6" t="s">
        <v>67</v>
      </c>
      <c r="L16" s="6" t="s">
        <v>68</v>
      </c>
      <c r="M16" s="6" t="s">
        <v>68</v>
      </c>
      <c r="N16" s="6" t="s">
        <v>68</v>
      </c>
    </row>
    <row r="17" spans="1:14" x14ac:dyDescent="0.2">
      <c r="A17" s="5" t="s">
        <v>113</v>
      </c>
      <c r="B17" s="6" t="s">
        <v>17</v>
      </c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</row>
    <row r="18" spans="1:14" x14ac:dyDescent="0.2">
      <c r="A18" s="6" t="s">
        <v>137</v>
      </c>
      <c r="B18" s="6" t="s">
        <v>57</v>
      </c>
      <c r="C18" s="6" t="s">
        <v>71</v>
      </c>
      <c r="D18" s="6" t="s">
        <v>60</v>
      </c>
      <c r="E18" s="6" t="s">
        <v>59</v>
      </c>
      <c r="F18" s="6" t="s">
        <v>57</v>
      </c>
      <c r="G18" s="6" t="s">
        <v>81</v>
      </c>
      <c r="H18" s="6" t="s">
        <v>87</v>
      </c>
      <c r="I18" s="6" t="s">
        <v>87</v>
      </c>
      <c r="J18" s="6" t="s">
        <v>79</v>
      </c>
      <c r="K18" s="6" t="s">
        <v>79</v>
      </c>
      <c r="L18" s="6" t="s">
        <v>64</v>
      </c>
      <c r="M18" s="6" t="s">
        <v>68</v>
      </c>
      <c r="N18" s="6" t="s">
        <v>68</v>
      </c>
    </row>
    <row r="19" spans="1:14" x14ac:dyDescent="0.2">
      <c r="A19" s="6" t="s">
        <v>137</v>
      </c>
      <c r="B19" s="6" t="s">
        <v>84</v>
      </c>
      <c r="C19" s="6" t="s">
        <v>69</v>
      </c>
      <c r="D19" s="6" t="s">
        <v>74</v>
      </c>
      <c r="E19" s="6" t="s">
        <v>59</v>
      </c>
      <c r="F19" s="6" t="s">
        <v>57</v>
      </c>
      <c r="G19" s="6" t="s">
        <v>81</v>
      </c>
      <c r="H19" s="6" t="s">
        <v>87</v>
      </c>
      <c r="I19" s="6" t="s">
        <v>65</v>
      </c>
      <c r="J19" s="6" t="s">
        <v>79</v>
      </c>
      <c r="K19" s="6" t="s">
        <v>67</v>
      </c>
      <c r="L19" s="6" t="s">
        <v>64</v>
      </c>
      <c r="M19" s="6" t="s">
        <v>68</v>
      </c>
      <c r="N19" s="6" t="s">
        <v>68</v>
      </c>
    </row>
    <row r="20" spans="1:14" x14ac:dyDescent="0.2">
      <c r="A20" s="6" t="s">
        <v>137</v>
      </c>
      <c r="B20" s="6" t="s">
        <v>88</v>
      </c>
      <c r="C20" s="6" t="s">
        <v>71</v>
      </c>
      <c r="D20" s="6" t="s">
        <v>59</v>
      </c>
      <c r="E20" s="6" t="s">
        <v>59</v>
      </c>
      <c r="F20" s="6" t="s">
        <v>57</v>
      </c>
      <c r="G20" s="6" t="s">
        <v>81</v>
      </c>
      <c r="H20" s="6" t="s">
        <v>87</v>
      </c>
      <c r="I20" s="6" t="s">
        <v>87</v>
      </c>
      <c r="J20" s="6" t="s">
        <v>67</v>
      </c>
      <c r="K20" s="6" t="s">
        <v>66</v>
      </c>
      <c r="L20" s="6" t="s">
        <v>68</v>
      </c>
      <c r="M20" s="6" t="s">
        <v>64</v>
      </c>
      <c r="N20" s="6" t="s">
        <v>68</v>
      </c>
    </row>
    <row r="21" spans="1:14" ht="15.75" customHeight="1" x14ac:dyDescent="0.2">
      <c r="A21" s="6" t="s">
        <v>137</v>
      </c>
      <c r="B21" s="6" t="s">
        <v>84</v>
      </c>
      <c r="C21" s="6" t="s">
        <v>85</v>
      </c>
      <c r="D21" s="6" t="s">
        <v>59</v>
      </c>
      <c r="E21" s="6" t="s">
        <v>59</v>
      </c>
      <c r="F21" s="6" t="s">
        <v>88</v>
      </c>
      <c r="G21" s="6" t="s">
        <v>81</v>
      </c>
      <c r="H21" s="6" t="s">
        <v>87</v>
      </c>
      <c r="I21" s="6" t="s">
        <v>60</v>
      </c>
      <c r="J21" s="6" t="s">
        <v>67</v>
      </c>
      <c r="K21" s="6" t="s">
        <v>67</v>
      </c>
      <c r="L21" s="6" t="s">
        <v>68</v>
      </c>
      <c r="M21" s="6" t="s">
        <v>68</v>
      </c>
      <c r="N21" s="6" t="s">
        <v>68</v>
      </c>
    </row>
    <row r="22" spans="1:14" ht="15.75" customHeight="1" x14ac:dyDescent="0.2">
      <c r="A22" s="6" t="s">
        <v>137</v>
      </c>
      <c r="B22" s="6" t="s">
        <v>84</v>
      </c>
      <c r="C22" s="6" t="s">
        <v>71</v>
      </c>
      <c r="D22" s="6" t="s">
        <v>74</v>
      </c>
      <c r="E22" s="6" t="s">
        <v>74</v>
      </c>
      <c r="F22" s="6" t="s">
        <v>88</v>
      </c>
      <c r="G22" s="6" t="s">
        <v>81</v>
      </c>
      <c r="H22" s="6" t="s">
        <v>78</v>
      </c>
      <c r="I22" s="6" t="s">
        <v>87</v>
      </c>
      <c r="J22" s="6" t="s">
        <v>62</v>
      </c>
      <c r="K22" s="6" t="s">
        <v>62</v>
      </c>
      <c r="L22" s="6" t="s">
        <v>62</v>
      </c>
      <c r="M22" s="6" t="s">
        <v>62</v>
      </c>
      <c r="N22" s="6" t="s">
        <v>62</v>
      </c>
    </row>
    <row r="23" spans="1:14" ht="15.75" customHeight="1" x14ac:dyDescent="0.2">
      <c r="A23" s="6" t="s">
        <v>137</v>
      </c>
      <c r="B23" s="6" t="s">
        <v>84</v>
      </c>
      <c r="C23" s="6" t="s">
        <v>69</v>
      </c>
      <c r="D23" s="6" t="s">
        <v>60</v>
      </c>
      <c r="E23" s="6" t="s">
        <v>74</v>
      </c>
      <c r="F23" s="6" t="s">
        <v>57</v>
      </c>
      <c r="G23" s="6" t="s">
        <v>81</v>
      </c>
      <c r="H23" s="6" t="s">
        <v>87</v>
      </c>
      <c r="I23" s="6" t="s">
        <v>87</v>
      </c>
      <c r="J23" s="6" t="s">
        <v>66</v>
      </c>
      <c r="K23" s="6" t="s">
        <v>67</v>
      </c>
      <c r="L23" s="6" t="s">
        <v>89</v>
      </c>
      <c r="M23" s="6" t="s">
        <v>89</v>
      </c>
      <c r="N23" s="6" t="s">
        <v>89</v>
      </c>
    </row>
    <row r="24" spans="1:14" ht="15.75" customHeight="1" x14ac:dyDescent="0.15"/>
    <row r="25" spans="1:14" ht="15.75" customHeight="1" x14ac:dyDescent="0.15"/>
    <row r="26" spans="1:14" ht="15.75" customHeight="1" x14ac:dyDescent="0.15"/>
    <row r="27" spans="1:14" ht="15.75" customHeight="1" x14ac:dyDescent="0.15"/>
    <row r="28" spans="1:14" ht="15.75" customHeight="1" x14ac:dyDescent="0.15"/>
    <row r="29" spans="1:14" ht="15.75" customHeight="1" x14ac:dyDescent="0.15"/>
    <row r="30" spans="1:14" ht="15.75" customHeight="1" x14ac:dyDescent="0.15"/>
    <row r="31" spans="1:14" ht="15.75" customHeight="1" x14ac:dyDescent="0.15"/>
    <row r="32" spans="1:14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00"/>
  <sheetViews>
    <sheetView workbookViewId="0"/>
  </sheetViews>
  <sheetFormatPr baseColWidth="10" defaultColWidth="12.6640625" defaultRowHeight="15" customHeight="1" x14ac:dyDescent="0.15"/>
  <cols>
    <col min="1" max="26" width="9.33203125" customWidth="1"/>
  </cols>
  <sheetData>
    <row r="1" spans="1:14" x14ac:dyDescent="0.2">
      <c r="A1" s="6" t="s">
        <v>123</v>
      </c>
      <c r="B1" s="6" t="s">
        <v>1</v>
      </c>
      <c r="C1" s="6" t="s">
        <v>2</v>
      </c>
      <c r="D1" s="6" t="s">
        <v>4</v>
      </c>
      <c r="E1" s="6" t="s">
        <v>124</v>
      </c>
      <c r="F1" s="6" t="s">
        <v>7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</row>
    <row r="2" spans="1:14" x14ac:dyDescent="0.2">
      <c r="A2" s="6" t="s">
        <v>134</v>
      </c>
      <c r="B2" s="10" t="str">
        <f>'Copy of Responses_WB+MPA_CPFV'!S12</f>
        <v>AVERAGE of marineresourcepresent_env</v>
      </c>
      <c r="C2" s="10" t="str">
        <f>'Copy of Responses_WB+MPA_CPFV'!T12</f>
        <v>AVERAGE of marineresourcefuture_env</v>
      </c>
      <c r="D2" s="10" t="str">
        <f>'Copy of Responses_WB+MPA_CPFV'!U12</f>
        <v>AVERAGE of income_econ</v>
      </c>
      <c r="E2" s="10" t="str">
        <f>'Copy of Responses_WB+MPA_CPFV'!V12</f>
        <v>AVERAGE of allocation_econ</v>
      </c>
      <c r="F2" s="10" t="str">
        <f>'Copy of Responses_WB+MPA_CPFV'!W12</f>
        <v>AVERAGE of covid19</v>
      </c>
      <c r="G2" s="10" t="str">
        <f>'Copy of Responses_WB+MPA_CPFV'!X12</f>
        <v>AVERAGE of jobsatisfaction_soc</v>
      </c>
      <c r="H2" s="10" t="str">
        <f>'Copy of Responses_WB+MPA_CPFV'!Y12</f>
        <v>AVERAGE of relationshipsinternal_soc</v>
      </c>
      <c r="I2" s="10" t="str">
        <f>'Copy of Responses_WB+MPA_CPFV'!Z12</f>
        <v>AVERAGE of relationshipsexternal_soc</v>
      </c>
      <c r="J2" s="10" t="str">
        <f>'Copy of Responses_WB+MPA_CPFV'!AA12</f>
        <v>AVERAGE of ecological_mpa</v>
      </c>
      <c r="K2" s="10" t="str">
        <f>'Copy of Responses_WB+MPA_CPFV'!AB12</f>
        <v>AVERAGE of livelihood_mpa</v>
      </c>
      <c r="L2" s="10" t="str">
        <f>'Copy of Responses_WB+MPA_CPFV'!AC12</f>
        <v>AVERAGE of management_mpa</v>
      </c>
      <c r="M2" s="10" t="str">
        <f>'Copy of Responses_WB+MPA_CPFV'!AD12</f>
        <v>AVERAGE of monitoring_mpa</v>
      </c>
      <c r="N2" s="10" t="str">
        <f>'Copy of Responses_WB+MPA_CPFV'!AE12</f>
        <v>AVERAGE of enforcement_mpa</v>
      </c>
    </row>
    <row r="3" spans="1:14" x14ac:dyDescent="0.2">
      <c r="A3" s="6" t="s">
        <v>94</v>
      </c>
      <c r="B3" s="10">
        <f>'Copy of Responses_WB+MPA_CPFV'!S13</f>
        <v>3</v>
      </c>
      <c r="C3" s="10">
        <f>'Copy of Responses_WB+MPA_CPFV'!T13</f>
        <v>2.25</v>
      </c>
      <c r="D3" s="10">
        <f>'Copy of Responses_WB+MPA_CPFV'!U13</f>
        <v>2.5</v>
      </c>
      <c r="E3" s="10">
        <f>'Copy of Responses_WB+MPA_CPFV'!V13</f>
        <v>2</v>
      </c>
      <c r="F3" s="10">
        <f>'Copy of Responses_WB+MPA_CPFV'!W13</f>
        <v>1.75</v>
      </c>
      <c r="G3" s="10">
        <f>'Copy of Responses_WB+MPA_CPFV'!X13</f>
        <v>4</v>
      </c>
      <c r="H3" s="10">
        <f>'Copy of Responses_WB+MPA_CPFV'!Y13</f>
        <v>2</v>
      </c>
      <c r="I3" s="10">
        <f>'Copy of Responses_WB+MPA_CPFV'!Z13</f>
        <v>2</v>
      </c>
      <c r="J3" s="10">
        <f>'Copy of Responses_WB+MPA_CPFV'!AA13</f>
        <v>3</v>
      </c>
      <c r="K3" s="10">
        <f>'Copy of Responses_WB+MPA_CPFV'!AB13</f>
        <v>2.75</v>
      </c>
      <c r="L3" s="10">
        <f>'Copy of Responses_WB+MPA_CPFV'!AC13</f>
        <v>3.25</v>
      </c>
      <c r="M3" s="10">
        <f>'Copy of Responses_WB+MPA_CPFV'!AD13</f>
        <v>2.75</v>
      </c>
      <c r="N3" s="10">
        <f>'Copy of Responses_WB+MPA_CPFV'!AE13</f>
        <v>3</v>
      </c>
    </row>
    <row r="4" spans="1:14" x14ac:dyDescent="0.2">
      <c r="A4" s="6" t="s">
        <v>97</v>
      </c>
      <c r="B4" s="10">
        <f>'Copy of Responses_WB+MPA_CPFV'!S14</f>
        <v>2.5</v>
      </c>
      <c r="C4" s="10">
        <f>'Copy of Responses_WB+MPA_CPFV'!T14</f>
        <v>2</v>
      </c>
      <c r="D4" s="10">
        <f>'Copy of Responses_WB+MPA_CPFV'!U14</f>
        <v>2.25</v>
      </c>
      <c r="E4" s="10">
        <f>'Copy of Responses_WB+MPA_CPFV'!V14</f>
        <v>2.25</v>
      </c>
      <c r="F4" s="10">
        <f>'Copy of Responses_WB+MPA_CPFV'!W14</f>
        <v>1.75</v>
      </c>
      <c r="G4" s="10">
        <f>'Copy of Responses_WB+MPA_CPFV'!X14</f>
        <v>3.75</v>
      </c>
      <c r="H4" s="10">
        <f>'Copy of Responses_WB+MPA_CPFV'!Y14</f>
        <v>4</v>
      </c>
      <c r="I4" s="10">
        <f>'Copy of Responses_WB+MPA_CPFV'!Z14</f>
        <v>2.25</v>
      </c>
      <c r="J4" s="10">
        <f>'Copy of Responses_WB+MPA_CPFV'!AA14</f>
        <v>3</v>
      </c>
      <c r="K4" s="10">
        <f>'Copy of Responses_WB+MPA_CPFV'!AB14</f>
        <v>2.25</v>
      </c>
      <c r="L4" s="10">
        <f>'Copy of Responses_WB+MPA_CPFV'!AC14</f>
        <v>1.5</v>
      </c>
      <c r="M4" s="10">
        <f>'Copy of Responses_WB+MPA_CPFV'!AD14</f>
        <v>1.5</v>
      </c>
      <c r="N4" s="10">
        <f>'Copy of Responses_WB+MPA_CPFV'!AE14</f>
        <v>2</v>
      </c>
    </row>
    <row r="5" spans="1:14" x14ac:dyDescent="0.2">
      <c r="A5" s="5" t="s">
        <v>135</v>
      </c>
      <c r="B5" s="11" t="s">
        <v>17</v>
      </c>
      <c r="C5" s="11" t="s">
        <v>17</v>
      </c>
      <c r="D5" s="11" t="s">
        <v>17</v>
      </c>
      <c r="E5" s="11" t="s">
        <v>17</v>
      </c>
      <c r="F5" s="11" t="s">
        <v>17</v>
      </c>
      <c r="G5" s="11" t="s">
        <v>17</v>
      </c>
      <c r="H5" s="11" t="s">
        <v>17</v>
      </c>
      <c r="I5" s="11" t="s">
        <v>17</v>
      </c>
      <c r="J5" s="11" t="s">
        <v>17</v>
      </c>
      <c r="K5" s="11" t="s">
        <v>17</v>
      </c>
      <c r="L5" s="11" t="s">
        <v>17</v>
      </c>
      <c r="M5" s="11" t="s">
        <v>17</v>
      </c>
      <c r="N5" s="11" t="s">
        <v>17</v>
      </c>
    </row>
    <row r="6" spans="1:14" x14ac:dyDescent="0.2">
      <c r="A6" s="6" t="s">
        <v>136</v>
      </c>
      <c r="B6" s="10" t="e">
        <f>'Copy of Responses_WB+MPA_CPFV'!S16</f>
        <v>#DIV/0!</v>
      </c>
      <c r="C6" s="10" t="e">
        <f>'Copy of Responses_WB+MPA_CPFV'!T16</f>
        <v>#DIV/0!</v>
      </c>
      <c r="D6" s="10" t="e">
        <f>'Copy of Responses_WB+MPA_CPFV'!U16</f>
        <v>#DIV/0!</v>
      </c>
      <c r="E6" s="10" t="e">
        <f>'Copy of Responses_WB+MPA_CPFV'!V16</f>
        <v>#DIV/0!</v>
      </c>
      <c r="F6" s="10" t="e">
        <f>'Copy of Responses_WB+MPA_CPFV'!W16</f>
        <v>#DIV/0!</v>
      </c>
      <c r="G6" s="10" t="e">
        <f>'Copy of Responses_WB+MPA_CPFV'!X16</f>
        <v>#DIV/0!</v>
      </c>
      <c r="H6" s="10" t="e">
        <f>'Copy of Responses_WB+MPA_CPFV'!Y16</f>
        <v>#DIV/0!</v>
      </c>
      <c r="I6" s="10" t="e">
        <f>'Copy of Responses_WB+MPA_CPFV'!Z16</f>
        <v>#DIV/0!</v>
      </c>
      <c r="J6" s="10" t="e">
        <f>'Copy of Responses_WB+MPA_CPFV'!AA16</f>
        <v>#DIV/0!</v>
      </c>
      <c r="K6" s="10" t="e">
        <f>'Copy of Responses_WB+MPA_CPFV'!AB16</f>
        <v>#DIV/0!</v>
      </c>
      <c r="L6" s="10" t="e">
        <f>'Copy of Responses_WB+MPA_CPFV'!AC16</f>
        <v>#DIV/0!</v>
      </c>
      <c r="M6" s="10" t="e">
        <f>'Copy of Responses_WB+MPA_CPFV'!AD16</f>
        <v>#DIV/0!</v>
      </c>
      <c r="N6" s="10" t="e">
        <f>'Copy of Responses_WB+MPA_CPFV'!AE16</f>
        <v>#DIV/0!</v>
      </c>
    </row>
    <row r="7" spans="1:14" x14ac:dyDescent="0.2">
      <c r="A7" s="5" t="s">
        <v>113</v>
      </c>
      <c r="B7" s="11" t="s">
        <v>17</v>
      </c>
      <c r="C7" s="11" t="s">
        <v>17</v>
      </c>
      <c r="D7" s="11" t="s">
        <v>17</v>
      </c>
      <c r="E7" s="11" t="s">
        <v>17</v>
      </c>
      <c r="F7" s="11" t="s">
        <v>17</v>
      </c>
      <c r="G7" s="11" t="s">
        <v>17</v>
      </c>
      <c r="H7" s="11" t="s">
        <v>17</v>
      </c>
      <c r="I7" s="11" t="s">
        <v>17</v>
      </c>
      <c r="J7" s="11" t="s">
        <v>17</v>
      </c>
      <c r="K7" s="11" t="s">
        <v>17</v>
      </c>
      <c r="L7" s="11" t="s">
        <v>17</v>
      </c>
      <c r="M7" s="11" t="s">
        <v>17</v>
      </c>
      <c r="N7" s="11" t="s">
        <v>17</v>
      </c>
    </row>
    <row r="8" spans="1:14" x14ac:dyDescent="0.2">
      <c r="A8" s="6" t="s">
        <v>137</v>
      </c>
      <c r="B8" s="10" t="e">
        <f>'Copy of Responses_WB+MPA_CPFV'!S18</f>
        <v>#DIV/0!</v>
      </c>
      <c r="C8" s="10" t="e">
        <f>'Copy of Responses_WB+MPA_CPFV'!T18</f>
        <v>#DIV/0!</v>
      </c>
      <c r="D8" s="10" t="e">
        <f>'Copy of Responses_WB+MPA_CPFV'!U18</f>
        <v>#DIV/0!</v>
      </c>
      <c r="E8" s="10" t="e">
        <f>'Copy of Responses_WB+MPA_CPFV'!V18</f>
        <v>#DIV/0!</v>
      </c>
      <c r="F8" s="10" t="e">
        <f>'Copy of Responses_WB+MPA_CPFV'!W18</f>
        <v>#DIV/0!</v>
      </c>
      <c r="G8" s="10" t="e">
        <f>'Copy of Responses_WB+MPA_CPFV'!X18</f>
        <v>#DIV/0!</v>
      </c>
      <c r="H8" s="10" t="e">
        <f>'Copy of Responses_WB+MPA_CPFV'!Y18</f>
        <v>#DIV/0!</v>
      </c>
      <c r="I8" s="10" t="e">
        <f>'Copy of Responses_WB+MPA_CPFV'!Z18</f>
        <v>#DIV/0!</v>
      </c>
      <c r="J8" s="10" t="e">
        <f>'Copy of Responses_WB+MPA_CPFV'!AA18</f>
        <v>#DIV/0!</v>
      </c>
      <c r="K8" s="10" t="e">
        <f>'Copy of Responses_WB+MPA_CPFV'!AB18</f>
        <v>#DIV/0!</v>
      </c>
      <c r="L8" s="10" t="e">
        <f>'Copy of Responses_WB+MPA_CPFV'!AC18</f>
        <v>#DIV/0!</v>
      </c>
      <c r="M8" s="10" t="e">
        <f>'Copy of Responses_WB+MPA_CPFV'!AD18</f>
        <v>#DIV/0!</v>
      </c>
      <c r="N8" s="10" t="e">
        <f>'Copy of Responses_WB+MPA_CPFV'!AE18</f>
        <v>#DIV/0!</v>
      </c>
    </row>
    <row r="9" spans="1:14" x14ac:dyDescent="0.2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">
      <c r="A10" s="6" t="s">
        <v>114</v>
      </c>
      <c r="B10" s="10">
        <f>AVERAGE('Copy of Responses_WB+MPA_CPFV'!B2:B23)</f>
        <v>3.2</v>
      </c>
      <c r="C10" s="10">
        <f>AVERAGE('Copy of Responses_WB+MPA_CPFV'!C2:C23)</f>
        <v>2.35</v>
      </c>
      <c r="D10" s="10">
        <f>AVERAGE('Copy of Responses_WB+MPA_CPFV'!D2:D23)</f>
        <v>2.85</v>
      </c>
      <c r="E10" s="10">
        <f>AVERAGE('Copy of Responses_WB+MPA_CPFV'!E2:E23)</f>
        <v>2.4</v>
      </c>
      <c r="F10" s="10">
        <f>AVERAGE('Copy of Responses_WB+MPA_CPFV'!F2:F23)</f>
        <v>1.85</v>
      </c>
      <c r="G10" s="10">
        <f>AVERAGE('Copy of Responses_WB+MPA_CPFV'!G2:G23)</f>
        <v>3.9</v>
      </c>
      <c r="H10" s="10">
        <f>AVERAGE('Copy of Responses_WB+MPA_CPFV'!H2:H23)</f>
        <v>3.4</v>
      </c>
      <c r="I10" s="10">
        <f>AVERAGE('Copy of Responses_WB+MPA_CPFV'!I2:I23)</f>
        <v>2.5499999999999998</v>
      </c>
      <c r="J10" s="10">
        <f>AVERAGE('Copy of Responses_WB+MPA_CPFV'!J2:J23)</f>
        <v>2.5789473684210527</v>
      </c>
      <c r="K10" s="10">
        <f>AVERAGE('Copy of Responses_WB+MPA_CPFV'!K2:K23)</f>
        <v>2.3157894736842106</v>
      </c>
      <c r="L10" s="10">
        <f>AVERAGE('Copy of Responses_WB+MPA_CPFV'!L2:L23)</f>
        <v>1.8947368421052631</v>
      </c>
      <c r="M10" s="10">
        <f>AVERAGE('Copy of Responses_WB+MPA_CPFV'!M2:M23)</f>
        <v>1.8421052631578947</v>
      </c>
      <c r="N10" s="10">
        <f>AVERAGE('Copy of Responses_WB+MPA_CPFV'!N2:N23)</f>
        <v>1.8421052631578947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000"/>
  <sheetViews>
    <sheetView workbookViewId="0"/>
  </sheetViews>
  <sheetFormatPr baseColWidth="10" defaultColWidth="12.6640625" defaultRowHeight="15" customHeight="1" x14ac:dyDescent="0.15"/>
  <cols>
    <col min="1" max="26" width="9.33203125" customWidth="1"/>
  </cols>
  <sheetData>
    <row r="1" spans="1:13" x14ac:dyDescent="0.2">
      <c r="A1" s="6" t="s">
        <v>138</v>
      </c>
      <c r="I1" s="6" t="s">
        <v>139</v>
      </c>
    </row>
    <row r="2" spans="1:13" x14ac:dyDescent="0.2">
      <c r="A2" s="2">
        <v>4</v>
      </c>
      <c r="I2" s="2">
        <v>2</v>
      </c>
    </row>
    <row r="3" spans="1:13" x14ac:dyDescent="0.2">
      <c r="A3" s="2">
        <v>4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I3" s="2">
        <v>3</v>
      </c>
      <c r="K3" s="6">
        <v>1</v>
      </c>
      <c r="L3" s="6">
        <v>2</v>
      </c>
      <c r="M3" s="6">
        <v>3</v>
      </c>
    </row>
    <row r="4" spans="1:13" x14ac:dyDescent="0.2">
      <c r="A4" s="2">
        <v>4</v>
      </c>
      <c r="B4" s="6" t="s">
        <v>140</v>
      </c>
      <c r="C4" s="6">
        <v>2</v>
      </c>
      <c r="D4" s="6">
        <v>2</v>
      </c>
      <c r="E4" s="6">
        <v>6</v>
      </c>
      <c r="F4" s="6">
        <v>32</v>
      </c>
      <c r="G4" s="6">
        <v>21</v>
      </c>
      <c r="I4" s="2">
        <v>3</v>
      </c>
      <c r="J4" s="6" t="s">
        <v>140</v>
      </c>
      <c r="K4" s="6">
        <v>2</v>
      </c>
      <c r="L4" s="6">
        <v>13</v>
      </c>
      <c r="M4" s="6">
        <v>48</v>
      </c>
    </row>
    <row r="5" spans="1:13" x14ac:dyDescent="0.2">
      <c r="A5" s="2">
        <v>5</v>
      </c>
      <c r="B5" s="6" t="s">
        <v>141</v>
      </c>
      <c r="C5" s="6">
        <v>1</v>
      </c>
      <c r="D5" s="6">
        <v>1</v>
      </c>
      <c r="F5" s="6">
        <v>11</v>
      </c>
      <c r="G5" s="6">
        <v>6</v>
      </c>
      <c r="I5" s="2">
        <v>3</v>
      </c>
      <c r="J5" s="6" t="s">
        <v>141</v>
      </c>
      <c r="M5" s="6">
        <v>19</v>
      </c>
    </row>
    <row r="6" spans="1:13" x14ac:dyDescent="0.2">
      <c r="A6" s="2">
        <v>4</v>
      </c>
      <c r="B6" s="6" t="s">
        <v>142</v>
      </c>
      <c r="C6" s="6">
        <v>3</v>
      </c>
      <c r="D6" s="6">
        <v>3</v>
      </c>
      <c r="E6" s="6">
        <v>6</v>
      </c>
      <c r="F6" s="6">
        <v>43</v>
      </c>
      <c r="G6" s="6">
        <v>27</v>
      </c>
      <c r="I6" s="2">
        <v>3</v>
      </c>
      <c r="J6" s="6" t="s">
        <v>142</v>
      </c>
      <c r="K6" s="6">
        <v>2</v>
      </c>
      <c r="L6" s="6">
        <v>13</v>
      </c>
      <c r="M6" s="6">
        <v>67</v>
      </c>
    </row>
    <row r="7" spans="1:13" x14ac:dyDescent="0.2">
      <c r="A7" s="2">
        <v>999</v>
      </c>
      <c r="I7" s="2">
        <v>999</v>
      </c>
    </row>
    <row r="8" spans="1:13" x14ac:dyDescent="0.2">
      <c r="A8" s="2">
        <v>3</v>
      </c>
      <c r="I8" s="2">
        <v>3</v>
      </c>
    </row>
    <row r="9" spans="1:13" x14ac:dyDescent="0.2">
      <c r="A9" s="2">
        <v>4</v>
      </c>
      <c r="I9" s="2">
        <v>3</v>
      </c>
    </row>
    <row r="10" spans="1:13" x14ac:dyDescent="0.2">
      <c r="A10" s="2">
        <v>4</v>
      </c>
      <c r="I10" s="2">
        <v>2</v>
      </c>
    </row>
    <row r="11" spans="1:13" x14ac:dyDescent="0.2">
      <c r="A11" s="2">
        <v>4</v>
      </c>
      <c r="I11" s="2">
        <v>3</v>
      </c>
    </row>
    <row r="12" spans="1:13" x14ac:dyDescent="0.2">
      <c r="A12" s="2">
        <v>2</v>
      </c>
      <c r="I12" s="2">
        <v>2</v>
      </c>
    </row>
    <row r="13" spans="1:13" x14ac:dyDescent="0.2">
      <c r="A13" s="2">
        <v>4</v>
      </c>
      <c r="I13" s="2">
        <v>3</v>
      </c>
    </row>
    <row r="14" spans="1:13" x14ac:dyDescent="0.2">
      <c r="A14" s="2">
        <v>3</v>
      </c>
      <c r="I14" s="2">
        <v>3</v>
      </c>
    </row>
    <row r="15" spans="1:13" x14ac:dyDescent="0.2">
      <c r="A15" s="2">
        <v>4</v>
      </c>
      <c r="I15" s="2">
        <v>3</v>
      </c>
    </row>
    <row r="16" spans="1:13" x14ac:dyDescent="0.2">
      <c r="A16" s="2">
        <v>5</v>
      </c>
      <c r="I16" s="2">
        <v>3</v>
      </c>
    </row>
    <row r="17" spans="1:9" x14ac:dyDescent="0.2">
      <c r="A17" s="2">
        <v>4</v>
      </c>
      <c r="I17" s="2">
        <v>3</v>
      </c>
    </row>
    <row r="18" spans="1:9" x14ac:dyDescent="0.2">
      <c r="A18" s="2">
        <v>5</v>
      </c>
      <c r="I18" s="2">
        <v>2</v>
      </c>
    </row>
    <row r="19" spans="1:9" x14ac:dyDescent="0.2">
      <c r="A19" s="2">
        <v>4</v>
      </c>
      <c r="I19" s="2">
        <v>3</v>
      </c>
    </row>
    <row r="20" spans="1:9" x14ac:dyDescent="0.2">
      <c r="A20" s="2">
        <v>5</v>
      </c>
      <c r="I20" s="2">
        <v>3</v>
      </c>
    </row>
    <row r="21" spans="1:9" ht="15.75" customHeight="1" x14ac:dyDescent="0.2">
      <c r="A21" s="2">
        <v>5</v>
      </c>
      <c r="I21" s="2">
        <v>3</v>
      </c>
    </row>
    <row r="22" spans="1:9" ht="15.75" customHeight="1" x14ac:dyDescent="0.2">
      <c r="A22" s="2">
        <v>4</v>
      </c>
      <c r="I22" s="2">
        <v>3</v>
      </c>
    </row>
    <row r="23" spans="1:9" ht="15.75" customHeight="1" x14ac:dyDescent="0.2">
      <c r="A23" s="2">
        <v>5</v>
      </c>
      <c r="I23" s="2">
        <v>3</v>
      </c>
    </row>
    <row r="24" spans="1:9" ht="15.75" customHeight="1" x14ac:dyDescent="0.2">
      <c r="A24" s="2">
        <v>4</v>
      </c>
      <c r="I24" s="2">
        <v>3</v>
      </c>
    </row>
    <row r="25" spans="1:9" ht="15.75" customHeight="1" x14ac:dyDescent="0.2">
      <c r="A25" s="2">
        <v>5</v>
      </c>
      <c r="I25" s="2">
        <v>3</v>
      </c>
    </row>
    <row r="26" spans="1:9" ht="15.75" customHeight="1" x14ac:dyDescent="0.2">
      <c r="A26" s="2">
        <v>4</v>
      </c>
      <c r="I26" s="2">
        <v>3</v>
      </c>
    </row>
    <row r="27" spans="1:9" ht="15.75" customHeight="1" x14ac:dyDescent="0.2">
      <c r="A27" s="2">
        <v>3</v>
      </c>
      <c r="I27" s="2">
        <v>2</v>
      </c>
    </row>
    <row r="28" spans="1:9" ht="15.75" customHeight="1" x14ac:dyDescent="0.2">
      <c r="A28" s="2">
        <v>4</v>
      </c>
      <c r="I28" s="2">
        <v>2</v>
      </c>
    </row>
    <row r="29" spans="1:9" ht="15.75" customHeight="1" x14ac:dyDescent="0.2">
      <c r="A29" s="2">
        <v>999</v>
      </c>
      <c r="I29" s="2">
        <v>999</v>
      </c>
    </row>
    <row r="30" spans="1:9" ht="15.75" customHeight="1" x14ac:dyDescent="0.2">
      <c r="A30" s="2">
        <v>999</v>
      </c>
      <c r="I30" s="2">
        <v>999</v>
      </c>
    </row>
    <row r="31" spans="1:9" ht="15.75" customHeight="1" x14ac:dyDescent="0.2">
      <c r="A31" s="2">
        <v>999</v>
      </c>
      <c r="I31" s="2">
        <v>999</v>
      </c>
    </row>
    <row r="32" spans="1:9" ht="15.75" customHeight="1" x14ac:dyDescent="0.2">
      <c r="A32" s="2">
        <v>999</v>
      </c>
      <c r="I32" s="2">
        <v>999</v>
      </c>
    </row>
    <row r="33" spans="1:9" ht="15.75" customHeight="1" x14ac:dyDescent="0.2">
      <c r="A33" s="2">
        <v>999</v>
      </c>
      <c r="I33" s="2">
        <v>999</v>
      </c>
    </row>
    <row r="34" spans="1:9" ht="15.75" customHeight="1" x14ac:dyDescent="0.2">
      <c r="A34" s="2">
        <v>999</v>
      </c>
      <c r="I34" s="2">
        <v>999</v>
      </c>
    </row>
    <row r="35" spans="1:9" ht="15.75" customHeight="1" x14ac:dyDescent="0.2">
      <c r="A35" s="2">
        <v>5</v>
      </c>
      <c r="I35" s="2">
        <v>3</v>
      </c>
    </row>
    <row r="36" spans="1:9" ht="15.75" customHeight="1" x14ac:dyDescent="0.2">
      <c r="A36" s="2">
        <v>4</v>
      </c>
      <c r="I36" s="2">
        <v>3</v>
      </c>
    </row>
    <row r="37" spans="1:9" ht="15.75" customHeight="1" x14ac:dyDescent="0.2">
      <c r="A37" s="2">
        <v>4</v>
      </c>
      <c r="I37" s="2">
        <v>2</v>
      </c>
    </row>
    <row r="38" spans="1:9" ht="15.75" customHeight="1" x14ac:dyDescent="0.2">
      <c r="A38" s="2">
        <v>4</v>
      </c>
      <c r="I38" s="2">
        <v>2</v>
      </c>
    </row>
    <row r="39" spans="1:9" ht="15.75" customHeight="1" x14ac:dyDescent="0.2">
      <c r="A39" s="2">
        <v>4</v>
      </c>
      <c r="I39" s="2">
        <v>3</v>
      </c>
    </row>
    <row r="40" spans="1:9" ht="15.75" customHeight="1" x14ac:dyDescent="0.2">
      <c r="A40" s="2">
        <v>3</v>
      </c>
      <c r="I40" s="2">
        <v>2</v>
      </c>
    </row>
    <row r="41" spans="1:9" ht="15.75" customHeight="1" x14ac:dyDescent="0.2">
      <c r="A41" s="2">
        <v>5</v>
      </c>
      <c r="I41" s="2">
        <v>3</v>
      </c>
    </row>
    <row r="42" spans="1:9" ht="15.75" customHeight="1" x14ac:dyDescent="0.2">
      <c r="A42" s="2">
        <v>4</v>
      </c>
      <c r="I42" s="2">
        <v>2</v>
      </c>
    </row>
    <row r="43" spans="1:9" ht="15.75" customHeight="1" x14ac:dyDescent="0.2">
      <c r="A43" s="2">
        <v>4</v>
      </c>
      <c r="I43" s="2">
        <v>2</v>
      </c>
    </row>
    <row r="44" spans="1:9" ht="15.75" customHeight="1" x14ac:dyDescent="0.2">
      <c r="A44" s="2">
        <v>2</v>
      </c>
      <c r="I44" s="2">
        <v>3</v>
      </c>
    </row>
    <row r="45" spans="1:9" ht="15.75" customHeight="1" x14ac:dyDescent="0.2">
      <c r="A45" s="2">
        <v>4</v>
      </c>
      <c r="I45" s="2">
        <v>3</v>
      </c>
    </row>
    <row r="46" spans="1:9" ht="15.75" customHeight="1" x14ac:dyDescent="0.2">
      <c r="A46" s="2">
        <v>999</v>
      </c>
      <c r="I46" s="2">
        <v>999</v>
      </c>
    </row>
    <row r="47" spans="1:9" ht="15.75" customHeight="1" x14ac:dyDescent="0.2">
      <c r="A47" s="2">
        <v>999</v>
      </c>
      <c r="I47" s="2">
        <v>999</v>
      </c>
    </row>
    <row r="48" spans="1:9" ht="15.75" customHeight="1" x14ac:dyDescent="0.2">
      <c r="A48" s="2">
        <v>999</v>
      </c>
      <c r="I48" s="2">
        <v>999</v>
      </c>
    </row>
    <row r="49" spans="1:9" ht="15.75" customHeight="1" x14ac:dyDescent="0.2">
      <c r="A49" s="2">
        <v>999</v>
      </c>
      <c r="I49" s="2">
        <v>999</v>
      </c>
    </row>
    <row r="50" spans="1:9" ht="15.75" customHeight="1" x14ac:dyDescent="0.2">
      <c r="A50" s="2">
        <v>999</v>
      </c>
      <c r="I50" s="2">
        <v>999</v>
      </c>
    </row>
    <row r="51" spans="1:9" ht="15.75" customHeight="1" x14ac:dyDescent="0.2">
      <c r="A51" s="2">
        <v>999</v>
      </c>
      <c r="I51" s="2">
        <v>999</v>
      </c>
    </row>
    <row r="52" spans="1:9" ht="15.75" customHeight="1" x14ac:dyDescent="0.2">
      <c r="A52" s="2">
        <v>999</v>
      </c>
      <c r="I52" s="2">
        <v>999</v>
      </c>
    </row>
    <row r="53" spans="1:9" ht="15.75" customHeight="1" x14ac:dyDescent="0.2">
      <c r="A53" s="2">
        <v>999</v>
      </c>
      <c r="I53" s="2">
        <v>999</v>
      </c>
    </row>
    <row r="54" spans="1:9" ht="15.75" customHeight="1" x14ac:dyDescent="0.2">
      <c r="A54" s="2">
        <v>999</v>
      </c>
      <c r="I54" s="2">
        <v>999</v>
      </c>
    </row>
    <row r="55" spans="1:9" ht="15.75" customHeight="1" x14ac:dyDescent="0.2">
      <c r="A55" s="2">
        <v>999</v>
      </c>
      <c r="I55" s="2">
        <v>999</v>
      </c>
    </row>
    <row r="56" spans="1:9" ht="15.75" customHeight="1" x14ac:dyDescent="0.2">
      <c r="A56" s="2">
        <v>5</v>
      </c>
      <c r="I56" s="2">
        <v>3</v>
      </c>
    </row>
    <row r="57" spans="1:9" ht="15.75" customHeight="1" x14ac:dyDescent="0.2">
      <c r="A57" s="2">
        <v>4</v>
      </c>
      <c r="I57" s="2">
        <v>3</v>
      </c>
    </row>
    <row r="58" spans="1:9" ht="15.75" customHeight="1" x14ac:dyDescent="0.2">
      <c r="A58" s="2">
        <v>4</v>
      </c>
      <c r="I58" s="2">
        <v>3</v>
      </c>
    </row>
    <row r="59" spans="1:9" ht="15.75" customHeight="1" x14ac:dyDescent="0.2">
      <c r="A59" s="2">
        <v>999</v>
      </c>
      <c r="I59" s="2">
        <v>999</v>
      </c>
    </row>
    <row r="60" spans="1:9" ht="15.75" customHeight="1" x14ac:dyDescent="0.2">
      <c r="A60" s="2">
        <v>999</v>
      </c>
      <c r="I60" s="2">
        <v>999</v>
      </c>
    </row>
    <row r="61" spans="1:9" ht="15.75" customHeight="1" x14ac:dyDescent="0.2">
      <c r="A61" s="2">
        <v>999</v>
      </c>
      <c r="I61" s="2">
        <v>999</v>
      </c>
    </row>
    <row r="62" spans="1:9" ht="15.75" customHeight="1" x14ac:dyDescent="0.2">
      <c r="A62" s="2">
        <v>999</v>
      </c>
      <c r="I62" s="2">
        <v>999</v>
      </c>
    </row>
    <row r="63" spans="1:9" ht="15.75" customHeight="1" x14ac:dyDescent="0.2">
      <c r="A63" s="2">
        <v>4</v>
      </c>
      <c r="I63" s="2">
        <v>3</v>
      </c>
    </row>
    <row r="64" spans="1:9" ht="15.75" customHeight="1" x14ac:dyDescent="0.2">
      <c r="A64" s="2">
        <v>3</v>
      </c>
      <c r="I64" s="2">
        <v>3</v>
      </c>
    </row>
    <row r="65" spans="1:9" ht="15.75" customHeight="1" x14ac:dyDescent="0.2">
      <c r="A65" s="2">
        <v>5</v>
      </c>
      <c r="I65" s="2">
        <v>3</v>
      </c>
    </row>
    <row r="66" spans="1:9" ht="15.75" customHeight="1" x14ac:dyDescent="0.2">
      <c r="A66" s="2">
        <v>5</v>
      </c>
      <c r="I66" s="2">
        <v>3</v>
      </c>
    </row>
    <row r="67" spans="1:9" ht="15.75" customHeight="1" x14ac:dyDescent="0.2">
      <c r="A67" s="2">
        <v>5</v>
      </c>
      <c r="I67" s="2">
        <v>3</v>
      </c>
    </row>
    <row r="68" spans="1:9" ht="15.75" customHeight="1" x14ac:dyDescent="0.2">
      <c r="A68" s="2">
        <v>3</v>
      </c>
      <c r="I68" s="2">
        <v>3</v>
      </c>
    </row>
    <row r="69" spans="1:9" ht="15.75" customHeight="1" x14ac:dyDescent="0.2">
      <c r="A69" s="2">
        <v>1</v>
      </c>
      <c r="I69" s="2">
        <v>1</v>
      </c>
    </row>
    <row r="70" spans="1:9" ht="15.75" customHeight="1" x14ac:dyDescent="0.2">
      <c r="A70" s="2">
        <v>4</v>
      </c>
      <c r="I70" s="2">
        <v>1</v>
      </c>
    </row>
    <row r="71" spans="1:9" ht="15.75" customHeight="1" x14ac:dyDescent="0.2">
      <c r="A71" s="2">
        <v>4</v>
      </c>
      <c r="I71" s="2">
        <v>3</v>
      </c>
    </row>
    <row r="72" spans="1:9" ht="15.75" customHeight="1" x14ac:dyDescent="0.2">
      <c r="A72" s="2">
        <v>1</v>
      </c>
      <c r="I72" s="2">
        <v>3</v>
      </c>
    </row>
    <row r="73" spans="1:9" ht="15.75" customHeight="1" x14ac:dyDescent="0.2">
      <c r="A73" s="2">
        <v>5</v>
      </c>
      <c r="I73" s="2">
        <v>3</v>
      </c>
    </row>
    <row r="74" spans="1:9" ht="15.75" customHeight="1" x14ac:dyDescent="0.2">
      <c r="A74" s="2">
        <v>5</v>
      </c>
      <c r="I74" s="2">
        <v>3</v>
      </c>
    </row>
    <row r="75" spans="1:9" ht="15.75" customHeight="1" x14ac:dyDescent="0.2">
      <c r="A75" s="2">
        <v>5</v>
      </c>
      <c r="I75" s="2">
        <v>3</v>
      </c>
    </row>
    <row r="76" spans="1:9" ht="15.75" customHeight="1" x14ac:dyDescent="0.2">
      <c r="A76" s="2">
        <v>5</v>
      </c>
      <c r="I76" s="2">
        <v>3</v>
      </c>
    </row>
    <row r="77" spans="1:9" ht="15.75" customHeight="1" x14ac:dyDescent="0.2">
      <c r="A77" s="2">
        <v>4</v>
      </c>
      <c r="I77" s="2">
        <v>2</v>
      </c>
    </row>
    <row r="78" spans="1:9" ht="15.75" customHeight="1" x14ac:dyDescent="0.2">
      <c r="A78" s="2">
        <v>4</v>
      </c>
      <c r="I78" s="2">
        <v>3</v>
      </c>
    </row>
    <row r="79" spans="1:9" ht="15.75" customHeight="1" x14ac:dyDescent="0.2">
      <c r="A79" s="2">
        <v>5</v>
      </c>
      <c r="I79" s="2">
        <v>3</v>
      </c>
    </row>
    <row r="80" spans="1:9" ht="15.75" customHeight="1" x14ac:dyDescent="0.2">
      <c r="A80" s="2">
        <v>5</v>
      </c>
      <c r="I80" s="2">
        <v>3</v>
      </c>
    </row>
    <row r="81" spans="1:9" ht="15.75" customHeight="1" x14ac:dyDescent="0.2">
      <c r="A81" s="2">
        <v>5</v>
      </c>
      <c r="I81" s="2">
        <v>3</v>
      </c>
    </row>
    <row r="82" spans="1:9" ht="15.75" customHeight="1" x14ac:dyDescent="0.2">
      <c r="A82" s="2">
        <v>4</v>
      </c>
      <c r="I82" s="2">
        <v>3</v>
      </c>
    </row>
    <row r="83" spans="1:9" ht="15.75" customHeight="1" x14ac:dyDescent="0.2">
      <c r="A83" s="2">
        <v>5</v>
      </c>
      <c r="I83" s="2">
        <v>3</v>
      </c>
    </row>
    <row r="84" spans="1:9" ht="15.75" customHeight="1" x14ac:dyDescent="0.2">
      <c r="A84" s="2">
        <v>4</v>
      </c>
      <c r="I84" s="2">
        <v>2</v>
      </c>
    </row>
    <row r="85" spans="1:9" ht="15.75" customHeight="1" x14ac:dyDescent="0.2">
      <c r="A85" s="2">
        <v>4</v>
      </c>
      <c r="I85" s="2">
        <v>3</v>
      </c>
    </row>
    <row r="86" spans="1:9" ht="15.75" customHeight="1" x14ac:dyDescent="0.2">
      <c r="A86" s="2">
        <v>5</v>
      </c>
      <c r="I86" s="2">
        <v>3</v>
      </c>
    </row>
    <row r="87" spans="1:9" ht="15.75" customHeight="1" x14ac:dyDescent="0.2">
      <c r="A87" s="2">
        <v>2</v>
      </c>
      <c r="I87" s="2">
        <v>3</v>
      </c>
    </row>
    <row r="88" spans="1:9" ht="15.75" customHeight="1" x14ac:dyDescent="0.2">
      <c r="A88" s="2">
        <v>5</v>
      </c>
      <c r="I88" s="2">
        <v>3</v>
      </c>
    </row>
    <row r="89" spans="1:9" ht="15.75" customHeight="1" x14ac:dyDescent="0.2">
      <c r="A89" s="2">
        <v>5</v>
      </c>
      <c r="I89" s="2">
        <v>3</v>
      </c>
    </row>
    <row r="90" spans="1:9" ht="15.75" customHeight="1" x14ac:dyDescent="0.2">
      <c r="A90" s="2">
        <v>4</v>
      </c>
      <c r="I90" s="2">
        <v>3</v>
      </c>
    </row>
    <row r="91" spans="1:9" ht="15.75" customHeight="1" x14ac:dyDescent="0.2">
      <c r="A91" s="2">
        <v>5</v>
      </c>
      <c r="I91" s="2">
        <v>3</v>
      </c>
    </row>
    <row r="92" spans="1:9" ht="15.75" customHeight="1" x14ac:dyDescent="0.2">
      <c r="A92" s="2">
        <v>4</v>
      </c>
      <c r="I92" s="2">
        <v>3</v>
      </c>
    </row>
    <row r="93" spans="1:9" ht="15.75" customHeight="1" x14ac:dyDescent="0.2">
      <c r="A93" s="2">
        <v>4</v>
      </c>
      <c r="I93" s="2">
        <v>3</v>
      </c>
    </row>
    <row r="94" spans="1:9" ht="15.75" customHeight="1" x14ac:dyDescent="0.2">
      <c r="A94" s="2">
        <v>4</v>
      </c>
      <c r="I94" s="2">
        <v>3</v>
      </c>
    </row>
    <row r="95" spans="1:9" ht="15.75" customHeight="1" x14ac:dyDescent="0.2">
      <c r="A95" s="2">
        <v>4</v>
      </c>
      <c r="I95" s="2">
        <v>3</v>
      </c>
    </row>
    <row r="96" spans="1:9" ht="15.75" customHeight="1" x14ac:dyDescent="0.2">
      <c r="A96" s="2">
        <v>4</v>
      </c>
      <c r="I96" s="2">
        <v>3</v>
      </c>
    </row>
    <row r="97" spans="1:9" ht="15.75" customHeight="1" x14ac:dyDescent="0.2">
      <c r="A97" s="2">
        <v>4</v>
      </c>
      <c r="I97" s="2">
        <v>3</v>
      </c>
    </row>
    <row r="98" spans="1:9" ht="15.75" customHeight="1" x14ac:dyDescent="0.2">
      <c r="A98" s="2">
        <v>1</v>
      </c>
      <c r="I98" s="2">
        <v>3</v>
      </c>
    </row>
    <row r="99" spans="1:9" ht="15.75" customHeight="1" x14ac:dyDescent="0.2">
      <c r="A99" s="2">
        <v>4</v>
      </c>
      <c r="I99" s="2">
        <v>3</v>
      </c>
    </row>
    <row r="100" spans="1:9" ht="15.75" customHeight="1" x14ac:dyDescent="0.2">
      <c r="A100" s="2">
        <v>4</v>
      </c>
      <c r="I100" s="2">
        <v>3</v>
      </c>
    </row>
    <row r="101" spans="1:9" ht="15.75" customHeight="1" x14ac:dyDescent="0.2">
      <c r="A101" s="2">
        <v>5</v>
      </c>
      <c r="I101" s="2">
        <v>3</v>
      </c>
    </row>
    <row r="102" spans="1:9" ht="15.75" customHeight="1" x14ac:dyDescent="0.2">
      <c r="A102" s="2">
        <v>4</v>
      </c>
      <c r="I102" s="2">
        <v>3</v>
      </c>
    </row>
    <row r="103" spans="1:9" ht="15.75" customHeight="1" x14ac:dyDescent="0.2">
      <c r="A103" s="2">
        <v>4</v>
      </c>
      <c r="I103" s="2">
        <v>3</v>
      </c>
    </row>
    <row r="104" spans="1:9" ht="15.75" customHeight="1" x14ac:dyDescent="0.2">
      <c r="A104" s="2">
        <v>999</v>
      </c>
      <c r="I104" s="2">
        <v>999</v>
      </c>
    </row>
    <row r="105" spans="1:9" ht="15.75" customHeight="1" x14ac:dyDescent="0.2">
      <c r="A105" s="2">
        <v>5</v>
      </c>
      <c r="I105" s="2">
        <v>3</v>
      </c>
    </row>
    <row r="106" spans="1:9" ht="15.75" customHeight="1" x14ac:dyDescent="0.15"/>
    <row r="107" spans="1:9" ht="15.75" customHeight="1" x14ac:dyDescent="0.15"/>
    <row r="108" spans="1:9" ht="15.75" customHeight="1" x14ac:dyDescent="0.15"/>
    <row r="109" spans="1:9" ht="15.75" customHeight="1" x14ac:dyDescent="0.15"/>
    <row r="110" spans="1:9" ht="15.75" customHeight="1" x14ac:dyDescent="0.15"/>
    <row r="111" spans="1:9" ht="15.75" customHeight="1" x14ac:dyDescent="0.15"/>
    <row r="112" spans="1:9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000"/>
  <sheetViews>
    <sheetView workbookViewId="0"/>
  </sheetViews>
  <sheetFormatPr baseColWidth="10" defaultColWidth="12.6640625" defaultRowHeight="15" customHeight="1" x14ac:dyDescent="0.15"/>
  <cols>
    <col min="1" max="26" width="9.33203125" customWidth="1"/>
  </cols>
  <sheetData>
    <row r="1" spans="1:13" x14ac:dyDescent="0.2">
      <c r="A1" s="6" t="s">
        <v>138</v>
      </c>
      <c r="I1" s="6" t="s">
        <v>139</v>
      </c>
    </row>
    <row r="2" spans="1:13" x14ac:dyDescent="0.2">
      <c r="A2" s="6" t="s">
        <v>81</v>
      </c>
      <c r="I2" s="6" t="s">
        <v>143</v>
      </c>
    </row>
    <row r="3" spans="1:13" x14ac:dyDescent="0.2">
      <c r="A3" s="6" t="s">
        <v>81</v>
      </c>
      <c r="C3" s="6" t="s">
        <v>68</v>
      </c>
      <c r="D3" s="6" t="s">
        <v>64</v>
      </c>
      <c r="E3" s="6" t="s">
        <v>144</v>
      </c>
      <c r="F3" s="6" t="s">
        <v>81</v>
      </c>
      <c r="G3" s="6" t="s">
        <v>98</v>
      </c>
      <c r="I3" s="6" t="s">
        <v>145</v>
      </c>
      <c r="K3" s="6" t="s">
        <v>146</v>
      </c>
      <c r="L3" s="6" t="s">
        <v>143</v>
      </c>
      <c r="M3" s="6" t="s">
        <v>145</v>
      </c>
    </row>
    <row r="4" spans="1:13" x14ac:dyDescent="0.2">
      <c r="A4" s="6" t="s">
        <v>81</v>
      </c>
      <c r="B4" s="6" t="s">
        <v>140</v>
      </c>
      <c r="C4" s="6">
        <v>2</v>
      </c>
      <c r="D4" s="6">
        <v>2</v>
      </c>
      <c r="E4" s="6">
        <v>6</v>
      </c>
      <c r="F4" s="6">
        <v>32</v>
      </c>
      <c r="G4" s="6">
        <v>21</v>
      </c>
      <c r="I4" s="6" t="s">
        <v>145</v>
      </c>
      <c r="J4" s="6" t="s">
        <v>140</v>
      </c>
      <c r="K4" s="6">
        <v>2</v>
      </c>
      <c r="L4" s="6">
        <v>13</v>
      </c>
      <c r="M4" s="6">
        <v>48</v>
      </c>
    </row>
    <row r="5" spans="1:13" x14ac:dyDescent="0.2">
      <c r="A5" s="6" t="s">
        <v>98</v>
      </c>
      <c r="B5" s="6" t="s">
        <v>141</v>
      </c>
      <c r="C5" s="6">
        <v>1</v>
      </c>
      <c r="D5" s="6">
        <v>1</v>
      </c>
      <c r="F5" s="6">
        <v>11</v>
      </c>
      <c r="G5" s="6">
        <v>6</v>
      </c>
      <c r="I5" s="6" t="s">
        <v>145</v>
      </c>
      <c r="J5" s="6" t="s">
        <v>141</v>
      </c>
      <c r="M5" s="6">
        <v>19</v>
      </c>
    </row>
    <row r="6" spans="1:13" x14ac:dyDescent="0.2">
      <c r="A6" s="6" t="s">
        <v>81</v>
      </c>
      <c r="B6" s="6" t="s">
        <v>142</v>
      </c>
      <c r="C6" s="6">
        <v>3</v>
      </c>
      <c r="D6" s="6">
        <v>3</v>
      </c>
      <c r="E6" s="6">
        <v>6</v>
      </c>
      <c r="F6" s="6">
        <v>43</v>
      </c>
      <c r="G6" s="6">
        <v>27</v>
      </c>
      <c r="I6" s="6" t="s">
        <v>145</v>
      </c>
      <c r="J6" s="6" t="s">
        <v>142</v>
      </c>
      <c r="K6" s="6">
        <v>2</v>
      </c>
      <c r="L6" s="6">
        <v>13</v>
      </c>
      <c r="M6" s="6">
        <v>67</v>
      </c>
    </row>
    <row r="7" spans="1:13" x14ac:dyDescent="0.2">
      <c r="A7" s="6" t="s">
        <v>62</v>
      </c>
      <c r="I7" s="6" t="s">
        <v>62</v>
      </c>
    </row>
    <row r="8" spans="1:13" x14ac:dyDescent="0.2">
      <c r="A8" s="6" t="s">
        <v>89</v>
      </c>
      <c r="I8" s="6" t="s">
        <v>145</v>
      </c>
    </row>
    <row r="9" spans="1:13" x14ac:dyDescent="0.2">
      <c r="A9" s="6" t="s">
        <v>81</v>
      </c>
      <c r="I9" s="6" t="s">
        <v>145</v>
      </c>
    </row>
    <row r="10" spans="1:13" x14ac:dyDescent="0.2">
      <c r="A10" s="6" t="s">
        <v>81</v>
      </c>
      <c r="I10" s="6" t="s">
        <v>143</v>
      </c>
    </row>
    <row r="11" spans="1:13" x14ac:dyDescent="0.2">
      <c r="A11" s="6" t="s">
        <v>81</v>
      </c>
      <c r="I11" s="6" t="s">
        <v>145</v>
      </c>
    </row>
    <row r="12" spans="1:13" x14ac:dyDescent="0.2">
      <c r="A12" s="6" t="s">
        <v>64</v>
      </c>
      <c r="I12" s="6" t="s">
        <v>143</v>
      </c>
    </row>
    <row r="13" spans="1:13" x14ac:dyDescent="0.2">
      <c r="A13" s="6" t="s">
        <v>81</v>
      </c>
      <c r="I13" s="6" t="s">
        <v>145</v>
      </c>
    </row>
    <row r="14" spans="1:13" x14ac:dyDescent="0.2">
      <c r="A14" s="6" t="s">
        <v>89</v>
      </c>
      <c r="I14" s="6" t="s">
        <v>145</v>
      </c>
    </row>
    <row r="15" spans="1:13" x14ac:dyDescent="0.2">
      <c r="A15" s="6" t="s">
        <v>81</v>
      </c>
      <c r="I15" s="6" t="s">
        <v>145</v>
      </c>
    </row>
    <row r="16" spans="1:13" x14ac:dyDescent="0.2">
      <c r="A16" s="6" t="s">
        <v>98</v>
      </c>
      <c r="I16" s="6" t="s">
        <v>145</v>
      </c>
    </row>
    <row r="17" spans="1:9" x14ac:dyDescent="0.2">
      <c r="A17" s="6" t="s">
        <v>81</v>
      </c>
      <c r="I17" s="6" t="s">
        <v>145</v>
      </c>
    </row>
    <row r="18" spans="1:9" x14ac:dyDescent="0.2">
      <c r="A18" s="6" t="s">
        <v>98</v>
      </c>
      <c r="I18" s="6" t="s">
        <v>143</v>
      </c>
    </row>
    <row r="19" spans="1:9" x14ac:dyDescent="0.2">
      <c r="A19" s="6" t="s">
        <v>81</v>
      </c>
      <c r="I19" s="6" t="s">
        <v>145</v>
      </c>
    </row>
    <row r="20" spans="1:9" x14ac:dyDescent="0.2">
      <c r="A20" s="6" t="s">
        <v>98</v>
      </c>
      <c r="I20" s="6" t="s">
        <v>145</v>
      </c>
    </row>
    <row r="21" spans="1:9" ht="15.75" customHeight="1" x14ac:dyDescent="0.2">
      <c r="A21" s="6" t="s">
        <v>98</v>
      </c>
      <c r="I21" s="6" t="s">
        <v>145</v>
      </c>
    </row>
    <row r="22" spans="1:9" ht="15.75" customHeight="1" x14ac:dyDescent="0.2">
      <c r="A22" s="6" t="s">
        <v>81</v>
      </c>
      <c r="I22" s="6" t="s">
        <v>145</v>
      </c>
    </row>
    <row r="23" spans="1:9" ht="15.75" customHeight="1" x14ac:dyDescent="0.2">
      <c r="A23" s="6" t="s">
        <v>98</v>
      </c>
      <c r="I23" s="6" t="s">
        <v>145</v>
      </c>
    </row>
    <row r="24" spans="1:9" ht="15.75" customHeight="1" x14ac:dyDescent="0.2">
      <c r="A24" s="6" t="s">
        <v>81</v>
      </c>
      <c r="I24" s="6" t="s">
        <v>145</v>
      </c>
    </row>
    <row r="25" spans="1:9" ht="15.75" customHeight="1" x14ac:dyDescent="0.2">
      <c r="A25" s="6" t="s">
        <v>98</v>
      </c>
      <c r="I25" s="6" t="s">
        <v>145</v>
      </c>
    </row>
    <row r="26" spans="1:9" ht="15.75" customHeight="1" x14ac:dyDescent="0.2">
      <c r="A26" s="6" t="s">
        <v>81</v>
      </c>
      <c r="I26" s="6" t="s">
        <v>145</v>
      </c>
    </row>
    <row r="27" spans="1:9" ht="15.75" customHeight="1" x14ac:dyDescent="0.2">
      <c r="A27" s="6" t="s">
        <v>89</v>
      </c>
      <c r="I27" s="6" t="s">
        <v>143</v>
      </c>
    </row>
    <row r="28" spans="1:9" ht="15.75" customHeight="1" x14ac:dyDescent="0.2">
      <c r="A28" s="6" t="s">
        <v>81</v>
      </c>
      <c r="I28" s="6" t="s">
        <v>143</v>
      </c>
    </row>
    <row r="29" spans="1:9" ht="15.75" customHeight="1" x14ac:dyDescent="0.2">
      <c r="A29" s="6" t="s">
        <v>62</v>
      </c>
      <c r="I29" s="6" t="s">
        <v>62</v>
      </c>
    </row>
    <row r="30" spans="1:9" ht="15.75" customHeight="1" x14ac:dyDescent="0.2">
      <c r="A30" s="6" t="s">
        <v>62</v>
      </c>
      <c r="I30" s="6" t="s">
        <v>62</v>
      </c>
    </row>
    <row r="31" spans="1:9" ht="15.75" customHeight="1" x14ac:dyDescent="0.2">
      <c r="A31" s="6" t="s">
        <v>62</v>
      </c>
      <c r="I31" s="6" t="s">
        <v>62</v>
      </c>
    </row>
    <row r="32" spans="1:9" ht="15.75" customHeight="1" x14ac:dyDescent="0.2">
      <c r="A32" s="6" t="s">
        <v>62</v>
      </c>
      <c r="I32" s="6" t="s">
        <v>62</v>
      </c>
    </row>
    <row r="33" spans="1:9" ht="15.75" customHeight="1" x14ac:dyDescent="0.2">
      <c r="A33" s="6" t="s">
        <v>62</v>
      </c>
      <c r="I33" s="6" t="s">
        <v>62</v>
      </c>
    </row>
    <row r="34" spans="1:9" ht="15.75" customHeight="1" x14ac:dyDescent="0.2">
      <c r="A34" s="6" t="s">
        <v>62</v>
      </c>
      <c r="I34" s="6" t="s">
        <v>62</v>
      </c>
    </row>
    <row r="35" spans="1:9" ht="15.75" customHeight="1" x14ac:dyDescent="0.2">
      <c r="A35" s="6" t="s">
        <v>98</v>
      </c>
      <c r="I35" s="6" t="s">
        <v>145</v>
      </c>
    </row>
    <row r="36" spans="1:9" ht="15.75" customHeight="1" x14ac:dyDescent="0.2">
      <c r="A36" s="6" t="s">
        <v>81</v>
      </c>
      <c r="I36" s="6" t="s">
        <v>145</v>
      </c>
    </row>
    <row r="37" spans="1:9" ht="15.75" customHeight="1" x14ac:dyDescent="0.2">
      <c r="A37" s="6" t="s">
        <v>81</v>
      </c>
      <c r="I37" s="6" t="s">
        <v>143</v>
      </c>
    </row>
    <row r="38" spans="1:9" ht="15.75" customHeight="1" x14ac:dyDescent="0.2">
      <c r="A38" s="6" t="s">
        <v>81</v>
      </c>
      <c r="I38" s="6" t="s">
        <v>143</v>
      </c>
    </row>
    <row r="39" spans="1:9" ht="15.75" customHeight="1" x14ac:dyDescent="0.2">
      <c r="A39" s="6" t="s">
        <v>81</v>
      </c>
      <c r="I39" s="6" t="s">
        <v>145</v>
      </c>
    </row>
    <row r="40" spans="1:9" ht="15.75" customHeight="1" x14ac:dyDescent="0.2">
      <c r="A40" s="6" t="s">
        <v>89</v>
      </c>
      <c r="I40" s="6" t="s">
        <v>143</v>
      </c>
    </row>
    <row r="41" spans="1:9" ht="15.75" customHeight="1" x14ac:dyDescent="0.2">
      <c r="A41" s="6" t="s">
        <v>98</v>
      </c>
      <c r="I41" s="6" t="s">
        <v>145</v>
      </c>
    </row>
    <row r="42" spans="1:9" ht="15.75" customHeight="1" x14ac:dyDescent="0.2">
      <c r="A42" s="6" t="s">
        <v>81</v>
      </c>
      <c r="I42" s="6" t="s">
        <v>143</v>
      </c>
    </row>
    <row r="43" spans="1:9" ht="15.75" customHeight="1" x14ac:dyDescent="0.2">
      <c r="A43" s="6" t="s">
        <v>81</v>
      </c>
      <c r="I43" s="6" t="s">
        <v>143</v>
      </c>
    </row>
    <row r="44" spans="1:9" ht="15.75" customHeight="1" x14ac:dyDescent="0.2">
      <c r="A44" s="6" t="s">
        <v>64</v>
      </c>
      <c r="I44" s="6" t="s">
        <v>145</v>
      </c>
    </row>
    <row r="45" spans="1:9" ht="15.75" customHeight="1" x14ac:dyDescent="0.2">
      <c r="A45" s="6" t="s">
        <v>81</v>
      </c>
      <c r="I45" s="6" t="s">
        <v>145</v>
      </c>
    </row>
    <row r="46" spans="1:9" ht="15.75" customHeight="1" x14ac:dyDescent="0.2">
      <c r="A46" s="6" t="s">
        <v>62</v>
      </c>
      <c r="I46" s="6" t="s">
        <v>62</v>
      </c>
    </row>
    <row r="47" spans="1:9" ht="15.75" customHeight="1" x14ac:dyDescent="0.2">
      <c r="A47" s="6" t="s">
        <v>62</v>
      </c>
      <c r="I47" s="6" t="s">
        <v>62</v>
      </c>
    </row>
    <row r="48" spans="1:9" ht="15.75" customHeight="1" x14ac:dyDescent="0.2">
      <c r="A48" s="6" t="s">
        <v>62</v>
      </c>
      <c r="I48" s="6" t="s">
        <v>62</v>
      </c>
    </row>
    <row r="49" spans="1:9" ht="15.75" customHeight="1" x14ac:dyDescent="0.2">
      <c r="A49" s="6" t="s">
        <v>62</v>
      </c>
      <c r="I49" s="6" t="s">
        <v>62</v>
      </c>
    </row>
    <row r="50" spans="1:9" ht="15.75" customHeight="1" x14ac:dyDescent="0.2">
      <c r="A50" s="6" t="s">
        <v>62</v>
      </c>
      <c r="I50" s="6" t="s">
        <v>62</v>
      </c>
    </row>
    <row r="51" spans="1:9" ht="15.75" customHeight="1" x14ac:dyDescent="0.2">
      <c r="A51" s="6" t="s">
        <v>62</v>
      </c>
      <c r="I51" s="6" t="s">
        <v>62</v>
      </c>
    </row>
    <row r="52" spans="1:9" ht="15.75" customHeight="1" x14ac:dyDescent="0.2">
      <c r="A52" s="6" t="s">
        <v>62</v>
      </c>
      <c r="I52" s="6" t="s">
        <v>62</v>
      </c>
    </row>
    <row r="53" spans="1:9" ht="15.75" customHeight="1" x14ac:dyDescent="0.2">
      <c r="A53" s="6" t="s">
        <v>62</v>
      </c>
      <c r="I53" s="6" t="s">
        <v>62</v>
      </c>
    </row>
    <row r="54" spans="1:9" ht="15.75" customHeight="1" x14ac:dyDescent="0.2">
      <c r="A54" s="6" t="s">
        <v>62</v>
      </c>
      <c r="I54" s="6" t="s">
        <v>62</v>
      </c>
    </row>
    <row r="55" spans="1:9" ht="15.75" customHeight="1" x14ac:dyDescent="0.2">
      <c r="A55" s="6" t="s">
        <v>62</v>
      </c>
      <c r="I55" s="6" t="s">
        <v>62</v>
      </c>
    </row>
    <row r="56" spans="1:9" ht="15.75" customHeight="1" x14ac:dyDescent="0.2">
      <c r="A56" s="6" t="s">
        <v>98</v>
      </c>
      <c r="I56" s="6" t="s">
        <v>145</v>
      </c>
    </row>
    <row r="57" spans="1:9" ht="15.75" customHeight="1" x14ac:dyDescent="0.2">
      <c r="A57" s="6" t="s">
        <v>81</v>
      </c>
      <c r="I57" s="6" t="s">
        <v>145</v>
      </c>
    </row>
    <row r="58" spans="1:9" ht="15.75" customHeight="1" x14ac:dyDescent="0.2">
      <c r="A58" s="6" t="s">
        <v>81</v>
      </c>
      <c r="I58" s="6" t="s">
        <v>145</v>
      </c>
    </row>
    <row r="59" spans="1:9" ht="15.75" customHeight="1" x14ac:dyDescent="0.2">
      <c r="A59" s="6" t="s">
        <v>62</v>
      </c>
      <c r="I59" s="6" t="s">
        <v>62</v>
      </c>
    </row>
    <row r="60" spans="1:9" ht="15.75" customHeight="1" x14ac:dyDescent="0.2">
      <c r="A60" s="6" t="s">
        <v>62</v>
      </c>
      <c r="I60" s="6" t="s">
        <v>62</v>
      </c>
    </row>
    <row r="61" spans="1:9" ht="15.75" customHeight="1" x14ac:dyDescent="0.2">
      <c r="A61" s="6" t="s">
        <v>62</v>
      </c>
      <c r="I61" s="6" t="s">
        <v>62</v>
      </c>
    </row>
    <row r="62" spans="1:9" ht="15.75" customHeight="1" x14ac:dyDescent="0.2">
      <c r="A62" s="6" t="s">
        <v>62</v>
      </c>
      <c r="I62" s="6" t="s">
        <v>62</v>
      </c>
    </row>
    <row r="63" spans="1:9" ht="15.75" customHeight="1" x14ac:dyDescent="0.2">
      <c r="A63" s="6" t="s">
        <v>81</v>
      </c>
      <c r="I63" s="6" t="s">
        <v>145</v>
      </c>
    </row>
    <row r="64" spans="1:9" ht="15.75" customHeight="1" x14ac:dyDescent="0.2">
      <c r="A64" s="6" t="s">
        <v>89</v>
      </c>
      <c r="I64" s="6" t="s">
        <v>145</v>
      </c>
    </row>
    <row r="65" spans="1:9" ht="15.75" customHeight="1" x14ac:dyDescent="0.2">
      <c r="A65" s="6" t="s">
        <v>98</v>
      </c>
      <c r="I65" s="6" t="s">
        <v>145</v>
      </c>
    </row>
    <row r="66" spans="1:9" ht="15.75" customHeight="1" x14ac:dyDescent="0.2">
      <c r="A66" s="6" t="s">
        <v>98</v>
      </c>
      <c r="I66" s="6" t="s">
        <v>145</v>
      </c>
    </row>
    <row r="67" spans="1:9" ht="15.75" customHeight="1" x14ac:dyDescent="0.2">
      <c r="A67" s="6" t="s">
        <v>98</v>
      </c>
      <c r="I67" s="6" t="s">
        <v>145</v>
      </c>
    </row>
    <row r="68" spans="1:9" ht="15.75" customHeight="1" x14ac:dyDescent="0.2">
      <c r="A68" s="6" t="s">
        <v>89</v>
      </c>
      <c r="I68" s="6" t="s">
        <v>145</v>
      </c>
    </row>
    <row r="69" spans="1:9" ht="15.75" customHeight="1" x14ac:dyDescent="0.2">
      <c r="A69" s="6" t="s">
        <v>68</v>
      </c>
      <c r="I69" s="6" t="s">
        <v>146</v>
      </c>
    </row>
    <row r="70" spans="1:9" ht="15.75" customHeight="1" x14ac:dyDescent="0.2">
      <c r="A70" s="6" t="s">
        <v>81</v>
      </c>
      <c r="I70" s="6" t="s">
        <v>146</v>
      </c>
    </row>
    <row r="71" spans="1:9" ht="15.75" customHeight="1" x14ac:dyDescent="0.2">
      <c r="A71" s="6" t="s">
        <v>81</v>
      </c>
      <c r="I71" s="6" t="s">
        <v>145</v>
      </c>
    </row>
    <row r="72" spans="1:9" ht="15.75" customHeight="1" x14ac:dyDescent="0.2">
      <c r="A72" s="6" t="s">
        <v>68</v>
      </c>
      <c r="I72" s="6" t="s">
        <v>145</v>
      </c>
    </row>
    <row r="73" spans="1:9" ht="15.75" customHeight="1" x14ac:dyDescent="0.2">
      <c r="A73" s="6" t="s">
        <v>98</v>
      </c>
      <c r="I73" s="6" t="s">
        <v>145</v>
      </c>
    </row>
    <row r="74" spans="1:9" ht="15.75" customHeight="1" x14ac:dyDescent="0.2">
      <c r="A74" s="6" t="s">
        <v>98</v>
      </c>
      <c r="I74" s="6" t="s">
        <v>145</v>
      </c>
    </row>
    <row r="75" spans="1:9" ht="15.75" customHeight="1" x14ac:dyDescent="0.2">
      <c r="A75" s="6" t="s">
        <v>98</v>
      </c>
      <c r="I75" s="6" t="s">
        <v>145</v>
      </c>
    </row>
    <row r="76" spans="1:9" ht="15.75" customHeight="1" x14ac:dyDescent="0.2">
      <c r="A76" s="6" t="s">
        <v>98</v>
      </c>
      <c r="I76" s="6" t="s">
        <v>145</v>
      </c>
    </row>
    <row r="77" spans="1:9" ht="15.75" customHeight="1" x14ac:dyDescent="0.2">
      <c r="A77" s="6" t="s">
        <v>81</v>
      </c>
      <c r="I77" s="6" t="s">
        <v>143</v>
      </c>
    </row>
    <row r="78" spans="1:9" ht="15.75" customHeight="1" x14ac:dyDescent="0.2">
      <c r="A78" s="6" t="s">
        <v>81</v>
      </c>
      <c r="I78" s="6" t="s">
        <v>145</v>
      </c>
    </row>
    <row r="79" spans="1:9" ht="15.75" customHeight="1" x14ac:dyDescent="0.2">
      <c r="A79" s="6" t="s">
        <v>98</v>
      </c>
      <c r="I79" s="6" t="s">
        <v>145</v>
      </c>
    </row>
    <row r="80" spans="1:9" ht="15.75" customHeight="1" x14ac:dyDescent="0.2">
      <c r="A80" s="6" t="s">
        <v>98</v>
      </c>
      <c r="I80" s="6" t="s">
        <v>145</v>
      </c>
    </row>
    <row r="81" spans="1:9" ht="15.75" customHeight="1" x14ac:dyDescent="0.2">
      <c r="A81" s="6" t="s">
        <v>98</v>
      </c>
      <c r="I81" s="6" t="s">
        <v>145</v>
      </c>
    </row>
    <row r="82" spans="1:9" ht="15.75" customHeight="1" x14ac:dyDescent="0.2">
      <c r="A82" s="6" t="s">
        <v>81</v>
      </c>
      <c r="I82" s="6" t="s">
        <v>145</v>
      </c>
    </row>
    <row r="83" spans="1:9" ht="15.75" customHeight="1" x14ac:dyDescent="0.2">
      <c r="A83" s="6" t="s">
        <v>98</v>
      </c>
      <c r="I83" s="6" t="s">
        <v>145</v>
      </c>
    </row>
    <row r="84" spans="1:9" ht="15.75" customHeight="1" x14ac:dyDescent="0.2">
      <c r="A84" s="6" t="s">
        <v>81</v>
      </c>
      <c r="I84" s="6" t="s">
        <v>143</v>
      </c>
    </row>
    <row r="85" spans="1:9" ht="15.75" customHeight="1" x14ac:dyDescent="0.2">
      <c r="A85" s="6" t="s">
        <v>81</v>
      </c>
      <c r="I85" s="6" t="s">
        <v>145</v>
      </c>
    </row>
    <row r="86" spans="1:9" ht="15.75" customHeight="1" x14ac:dyDescent="0.2">
      <c r="A86" s="6" t="s">
        <v>98</v>
      </c>
      <c r="I86" s="6" t="s">
        <v>145</v>
      </c>
    </row>
    <row r="87" spans="1:9" ht="15.75" customHeight="1" x14ac:dyDescent="0.2">
      <c r="A87" s="6" t="s">
        <v>64</v>
      </c>
      <c r="I87" s="6" t="s">
        <v>145</v>
      </c>
    </row>
    <row r="88" spans="1:9" ht="15.75" customHeight="1" x14ac:dyDescent="0.2">
      <c r="A88" s="6" t="s">
        <v>98</v>
      </c>
      <c r="I88" s="6" t="s">
        <v>145</v>
      </c>
    </row>
    <row r="89" spans="1:9" ht="15.75" customHeight="1" x14ac:dyDescent="0.2">
      <c r="A89" s="6" t="s">
        <v>98</v>
      </c>
      <c r="I89" s="6" t="s">
        <v>145</v>
      </c>
    </row>
    <row r="90" spans="1:9" ht="15.75" customHeight="1" x14ac:dyDescent="0.2">
      <c r="A90" s="6" t="s">
        <v>81</v>
      </c>
      <c r="I90" s="6" t="s">
        <v>145</v>
      </c>
    </row>
    <row r="91" spans="1:9" ht="15.75" customHeight="1" x14ac:dyDescent="0.2">
      <c r="A91" s="6" t="s">
        <v>98</v>
      </c>
      <c r="I91" s="6" t="s">
        <v>145</v>
      </c>
    </row>
    <row r="92" spans="1:9" ht="15.75" customHeight="1" x14ac:dyDescent="0.2">
      <c r="A92" s="6" t="s">
        <v>81</v>
      </c>
      <c r="I92" s="6" t="s">
        <v>145</v>
      </c>
    </row>
    <row r="93" spans="1:9" ht="15.75" customHeight="1" x14ac:dyDescent="0.2">
      <c r="A93" s="6" t="s">
        <v>81</v>
      </c>
      <c r="I93" s="6" t="s">
        <v>145</v>
      </c>
    </row>
    <row r="94" spans="1:9" ht="15.75" customHeight="1" x14ac:dyDescent="0.2">
      <c r="A94" s="6" t="s">
        <v>81</v>
      </c>
      <c r="I94" s="6" t="s">
        <v>145</v>
      </c>
    </row>
    <row r="95" spans="1:9" ht="15.75" customHeight="1" x14ac:dyDescent="0.2">
      <c r="A95" s="6" t="s">
        <v>81</v>
      </c>
      <c r="I95" s="6" t="s">
        <v>145</v>
      </c>
    </row>
    <row r="96" spans="1:9" ht="15.75" customHeight="1" x14ac:dyDescent="0.2">
      <c r="A96" s="6" t="s">
        <v>81</v>
      </c>
      <c r="I96" s="6" t="s">
        <v>145</v>
      </c>
    </row>
    <row r="97" spans="1:9" ht="15.75" customHeight="1" x14ac:dyDescent="0.2">
      <c r="A97" s="6" t="s">
        <v>81</v>
      </c>
      <c r="I97" s="6" t="s">
        <v>145</v>
      </c>
    </row>
    <row r="98" spans="1:9" ht="15.75" customHeight="1" x14ac:dyDescent="0.2">
      <c r="A98" s="6" t="s">
        <v>68</v>
      </c>
      <c r="I98" s="6" t="s">
        <v>145</v>
      </c>
    </row>
    <row r="99" spans="1:9" ht="15.75" customHeight="1" x14ac:dyDescent="0.2">
      <c r="A99" s="6" t="s">
        <v>81</v>
      </c>
      <c r="I99" s="6" t="s">
        <v>145</v>
      </c>
    </row>
    <row r="100" spans="1:9" ht="15.75" customHeight="1" x14ac:dyDescent="0.2">
      <c r="A100" s="6" t="s">
        <v>81</v>
      </c>
      <c r="I100" s="6" t="s">
        <v>145</v>
      </c>
    </row>
    <row r="101" spans="1:9" ht="15.75" customHeight="1" x14ac:dyDescent="0.2">
      <c r="A101" s="6" t="s">
        <v>98</v>
      </c>
      <c r="I101" s="6" t="s">
        <v>145</v>
      </c>
    </row>
    <row r="102" spans="1:9" ht="15.75" customHeight="1" x14ac:dyDescent="0.2">
      <c r="A102" s="6" t="s">
        <v>81</v>
      </c>
      <c r="I102" s="6" t="s">
        <v>145</v>
      </c>
    </row>
    <row r="103" spans="1:9" ht="15.75" customHeight="1" x14ac:dyDescent="0.2">
      <c r="A103" s="6" t="s">
        <v>81</v>
      </c>
      <c r="I103" s="6" t="s">
        <v>145</v>
      </c>
    </row>
    <row r="104" spans="1:9" ht="15.75" customHeight="1" x14ac:dyDescent="0.2">
      <c r="A104" s="6" t="s">
        <v>62</v>
      </c>
      <c r="I104" s="6" t="s">
        <v>62</v>
      </c>
    </row>
    <row r="105" spans="1:9" ht="15.75" customHeight="1" x14ac:dyDescent="0.2">
      <c r="A105" s="6" t="s">
        <v>98</v>
      </c>
      <c r="I105" s="6" t="s">
        <v>145</v>
      </c>
    </row>
    <row r="106" spans="1:9" ht="15.75" customHeight="1" x14ac:dyDescent="0.15"/>
    <row r="107" spans="1:9" ht="15.75" customHeight="1" x14ac:dyDescent="0.15"/>
    <row r="108" spans="1:9" ht="15.75" customHeight="1" x14ac:dyDescent="0.15"/>
    <row r="109" spans="1:9" ht="15.75" customHeight="1" x14ac:dyDescent="0.15"/>
    <row r="110" spans="1:9" ht="15.75" customHeight="1" x14ac:dyDescent="0.15"/>
    <row r="111" spans="1:9" ht="15.75" customHeight="1" x14ac:dyDescent="0.15"/>
    <row r="112" spans="1:9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0"/>
  <sheetViews>
    <sheetView workbookViewId="0"/>
  </sheetViews>
  <sheetFormatPr baseColWidth="10" defaultColWidth="12.6640625" defaultRowHeight="15" customHeight="1" x14ac:dyDescent="0.15"/>
  <cols>
    <col min="1" max="38" width="7.6640625" customWidth="1"/>
  </cols>
  <sheetData>
    <row r="1" spans="1:3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pans="1:37" x14ac:dyDescent="0.2">
      <c r="A2" s="2">
        <v>1</v>
      </c>
      <c r="B2" s="2">
        <v>4</v>
      </c>
      <c r="C2" s="2">
        <v>4</v>
      </c>
      <c r="D2" s="2">
        <v>2</v>
      </c>
      <c r="E2" s="2">
        <v>3</v>
      </c>
      <c r="F2" s="2">
        <v>1</v>
      </c>
      <c r="G2" s="2">
        <v>1</v>
      </c>
      <c r="H2" s="7" t="s">
        <v>38</v>
      </c>
      <c r="I2" s="2">
        <v>2</v>
      </c>
      <c r="J2" s="2">
        <v>2</v>
      </c>
      <c r="K2" s="2">
        <v>2</v>
      </c>
      <c r="L2" s="2">
        <v>2</v>
      </c>
      <c r="M2" s="2">
        <v>3</v>
      </c>
      <c r="N2" s="2">
        <v>2</v>
      </c>
      <c r="O2" s="2">
        <v>1</v>
      </c>
      <c r="P2" s="2">
        <v>1</v>
      </c>
      <c r="Q2" s="2">
        <v>1</v>
      </c>
      <c r="R2" s="2"/>
      <c r="S2" s="2"/>
    </row>
    <row r="3" spans="1:37" x14ac:dyDescent="0.2">
      <c r="A3" s="2">
        <v>1</v>
      </c>
      <c r="B3" s="2">
        <v>4</v>
      </c>
      <c r="C3" s="2">
        <v>3</v>
      </c>
      <c r="D3" s="2">
        <v>2</v>
      </c>
      <c r="E3" s="2">
        <v>2</v>
      </c>
      <c r="F3" s="2">
        <v>1</v>
      </c>
      <c r="G3" s="2">
        <v>1</v>
      </c>
      <c r="H3" s="7" t="s">
        <v>38</v>
      </c>
      <c r="I3" s="2">
        <v>1</v>
      </c>
      <c r="J3" s="2">
        <v>3</v>
      </c>
      <c r="K3" s="2">
        <v>2</v>
      </c>
      <c r="L3" s="2">
        <v>1</v>
      </c>
      <c r="M3" s="2">
        <v>3</v>
      </c>
      <c r="N3" s="2">
        <v>2</v>
      </c>
      <c r="O3" s="2">
        <v>2</v>
      </c>
      <c r="P3" s="2">
        <v>2</v>
      </c>
      <c r="Q3" s="2">
        <v>1</v>
      </c>
      <c r="R3" s="2"/>
      <c r="S3" s="2"/>
    </row>
    <row r="4" spans="1:37" x14ac:dyDescent="0.2">
      <c r="A4" s="2">
        <v>1</v>
      </c>
      <c r="B4" s="2">
        <v>4</v>
      </c>
      <c r="C4" s="2">
        <v>3</v>
      </c>
      <c r="D4" s="2">
        <v>2</v>
      </c>
      <c r="E4" s="2">
        <v>2</v>
      </c>
      <c r="F4" s="2">
        <v>1</v>
      </c>
      <c r="G4" s="2">
        <v>1</v>
      </c>
      <c r="H4" s="7" t="s">
        <v>38</v>
      </c>
      <c r="I4" s="2">
        <v>2</v>
      </c>
      <c r="J4" s="2">
        <v>2</v>
      </c>
      <c r="K4" s="2">
        <v>1</v>
      </c>
      <c r="L4" s="2">
        <v>1</v>
      </c>
      <c r="M4" s="2">
        <v>3</v>
      </c>
      <c r="N4" s="2">
        <v>3</v>
      </c>
      <c r="O4" s="2">
        <v>1</v>
      </c>
      <c r="P4" s="2">
        <v>1</v>
      </c>
      <c r="Q4" s="2">
        <v>1</v>
      </c>
      <c r="R4" s="2"/>
      <c r="S4" s="2"/>
    </row>
    <row r="5" spans="1:37" x14ac:dyDescent="0.2">
      <c r="A5" s="2">
        <v>1</v>
      </c>
      <c r="B5" s="2">
        <v>4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7" t="s">
        <v>38</v>
      </c>
      <c r="I5" s="2">
        <v>2</v>
      </c>
      <c r="J5" s="2">
        <v>3</v>
      </c>
      <c r="K5" s="2">
        <v>2</v>
      </c>
      <c r="L5" s="2">
        <v>2</v>
      </c>
      <c r="M5" s="2">
        <v>3</v>
      </c>
      <c r="N5" s="2">
        <v>3</v>
      </c>
      <c r="O5" s="2">
        <v>2</v>
      </c>
      <c r="P5" s="2">
        <v>2</v>
      </c>
      <c r="Q5" s="2">
        <v>1</v>
      </c>
      <c r="R5" s="2"/>
      <c r="S5" s="2"/>
    </row>
    <row r="6" spans="1:37" x14ac:dyDescent="0.2">
      <c r="A6" s="2">
        <v>2</v>
      </c>
      <c r="B6" s="2">
        <v>4</v>
      </c>
      <c r="C6" s="2">
        <v>5</v>
      </c>
      <c r="D6" s="2">
        <v>4</v>
      </c>
      <c r="E6" s="2">
        <v>4</v>
      </c>
      <c r="F6" s="2">
        <v>5</v>
      </c>
      <c r="G6" s="2">
        <v>3</v>
      </c>
      <c r="H6" s="2">
        <v>4</v>
      </c>
      <c r="I6" s="2">
        <v>3</v>
      </c>
      <c r="J6" s="2">
        <v>3</v>
      </c>
      <c r="K6" s="2">
        <v>5</v>
      </c>
      <c r="L6" s="2">
        <v>1</v>
      </c>
      <c r="M6" s="2">
        <v>2</v>
      </c>
      <c r="N6" s="2">
        <v>1</v>
      </c>
      <c r="O6" s="2">
        <v>1</v>
      </c>
      <c r="P6" s="2">
        <v>1</v>
      </c>
      <c r="Q6" s="2">
        <v>1</v>
      </c>
      <c r="R6" s="2"/>
      <c r="S6" s="2"/>
    </row>
    <row r="7" spans="1:37" x14ac:dyDescent="0.2">
      <c r="A7" s="2">
        <v>2</v>
      </c>
      <c r="B7" s="2">
        <v>4</v>
      </c>
      <c r="C7" s="2">
        <v>3</v>
      </c>
      <c r="D7" s="2">
        <v>2</v>
      </c>
      <c r="E7" s="2">
        <v>3</v>
      </c>
      <c r="F7" s="2">
        <v>4</v>
      </c>
      <c r="G7" s="2">
        <v>3</v>
      </c>
      <c r="H7" s="2">
        <v>2</v>
      </c>
      <c r="I7" s="2">
        <v>3</v>
      </c>
      <c r="J7" s="2">
        <v>4</v>
      </c>
      <c r="K7" s="2">
        <v>5</v>
      </c>
      <c r="L7" s="2">
        <v>1</v>
      </c>
      <c r="M7" s="2">
        <v>2</v>
      </c>
      <c r="N7" s="2">
        <v>1</v>
      </c>
      <c r="O7" s="2">
        <v>1</v>
      </c>
      <c r="P7" s="2">
        <v>1</v>
      </c>
      <c r="Q7" s="2">
        <v>1</v>
      </c>
      <c r="R7" s="2"/>
      <c r="S7" s="2"/>
    </row>
    <row r="8" spans="1:37" x14ac:dyDescent="0.2">
      <c r="A8" s="2">
        <v>2</v>
      </c>
      <c r="B8" s="2">
        <v>4</v>
      </c>
      <c r="C8" s="2">
        <v>4</v>
      </c>
      <c r="D8" s="2">
        <v>3</v>
      </c>
      <c r="E8" s="2">
        <v>3</v>
      </c>
      <c r="F8" s="2">
        <v>5</v>
      </c>
      <c r="G8" s="2">
        <v>5</v>
      </c>
      <c r="H8" s="2">
        <v>5</v>
      </c>
      <c r="I8" s="2">
        <v>3</v>
      </c>
      <c r="J8" s="2">
        <v>4</v>
      </c>
      <c r="K8" s="2">
        <v>5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/>
      <c r="S8" s="2"/>
    </row>
    <row r="9" spans="1:37" x14ac:dyDescent="0.2">
      <c r="A9" s="2">
        <v>3</v>
      </c>
      <c r="B9" s="2">
        <v>3</v>
      </c>
      <c r="C9" s="2">
        <v>1</v>
      </c>
      <c r="D9" s="2">
        <v>1</v>
      </c>
      <c r="E9" s="2">
        <v>2</v>
      </c>
      <c r="F9" s="2">
        <v>1</v>
      </c>
      <c r="G9" s="2">
        <v>1</v>
      </c>
      <c r="H9" s="2">
        <v>2</v>
      </c>
      <c r="I9" s="2">
        <v>1</v>
      </c>
      <c r="J9" s="2">
        <v>3</v>
      </c>
      <c r="K9" s="2">
        <v>2</v>
      </c>
      <c r="L9" s="2">
        <v>4</v>
      </c>
      <c r="M9" s="2">
        <v>3</v>
      </c>
      <c r="N9" s="2">
        <v>1</v>
      </c>
      <c r="O9" s="2">
        <v>1</v>
      </c>
      <c r="P9" s="2">
        <v>1</v>
      </c>
      <c r="Q9" s="2">
        <v>2</v>
      </c>
      <c r="R9" s="2"/>
      <c r="S9" s="2"/>
    </row>
    <row r="10" spans="1:37" x14ac:dyDescent="0.2">
      <c r="A10" s="2">
        <v>3</v>
      </c>
      <c r="B10" s="2">
        <v>4</v>
      </c>
      <c r="C10" s="2">
        <v>1</v>
      </c>
      <c r="D10" s="2">
        <v>2</v>
      </c>
      <c r="E10" s="2">
        <v>2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4</v>
      </c>
      <c r="M10" s="2">
        <v>2</v>
      </c>
      <c r="N10" s="2">
        <v>1</v>
      </c>
      <c r="O10" s="2">
        <v>1</v>
      </c>
      <c r="P10" s="2">
        <v>2</v>
      </c>
      <c r="Q10" s="2">
        <v>1</v>
      </c>
      <c r="R10" s="2"/>
      <c r="S10" s="2"/>
    </row>
    <row r="11" spans="1:37" x14ac:dyDescent="0.2">
      <c r="A11" s="2">
        <v>3</v>
      </c>
      <c r="B11" s="2">
        <v>3</v>
      </c>
      <c r="C11" s="2">
        <v>3</v>
      </c>
      <c r="D11" s="2">
        <v>1</v>
      </c>
      <c r="E11" s="2">
        <v>3</v>
      </c>
      <c r="F11" s="2">
        <v>2</v>
      </c>
      <c r="G11" s="2">
        <v>2</v>
      </c>
      <c r="H11" s="2">
        <v>2</v>
      </c>
      <c r="I11" s="2">
        <v>2</v>
      </c>
      <c r="J11" s="2">
        <v>3</v>
      </c>
      <c r="K11" s="2">
        <v>3</v>
      </c>
      <c r="L11" s="2">
        <v>3</v>
      </c>
      <c r="M11" s="2">
        <v>3</v>
      </c>
      <c r="N11" s="2">
        <v>2</v>
      </c>
      <c r="O11" s="2">
        <v>2</v>
      </c>
      <c r="P11" s="2">
        <v>2</v>
      </c>
      <c r="Q11" s="2">
        <v>3</v>
      </c>
      <c r="R11" s="2"/>
      <c r="S11" s="2"/>
      <c r="U11" s="18"/>
      <c r="V11" s="19" t="s">
        <v>147</v>
      </c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</row>
    <row r="12" spans="1:37" x14ac:dyDescent="0.2">
      <c r="A12" s="2">
        <v>3</v>
      </c>
      <c r="B12" s="2">
        <v>3</v>
      </c>
      <c r="C12" s="2">
        <v>2</v>
      </c>
      <c r="D12" s="2">
        <v>1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4</v>
      </c>
      <c r="K12" s="2">
        <v>3</v>
      </c>
      <c r="L12" s="2">
        <v>3</v>
      </c>
      <c r="M12" s="2">
        <v>3</v>
      </c>
      <c r="N12" s="2">
        <v>2</v>
      </c>
      <c r="O12" s="2">
        <v>1</v>
      </c>
      <c r="P12" s="2">
        <v>1</v>
      </c>
      <c r="Q12" s="2">
        <v>1</v>
      </c>
      <c r="R12" s="2"/>
      <c r="S12" s="2"/>
      <c r="U12" s="19" t="s">
        <v>0</v>
      </c>
      <c r="V12" s="18" t="s">
        <v>39</v>
      </c>
      <c r="W12" s="22" t="s">
        <v>40</v>
      </c>
      <c r="X12" s="22" t="s">
        <v>41</v>
      </c>
      <c r="Y12" s="22" t="s">
        <v>42</v>
      </c>
      <c r="Z12" s="22" t="s">
        <v>43</v>
      </c>
      <c r="AA12" s="22" t="s">
        <v>44</v>
      </c>
      <c r="AB12" s="22" t="s">
        <v>45</v>
      </c>
      <c r="AC12" s="22" t="s">
        <v>46</v>
      </c>
      <c r="AD12" s="22" t="s">
        <v>47</v>
      </c>
      <c r="AE12" s="22" t="s">
        <v>48</v>
      </c>
      <c r="AF12" s="22" t="s">
        <v>49</v>
      </c>
      <c r="AG12" s="22" t="s">
        <v>50</v>
      </c>
      <c r="AH12" s="22" t="s">
        <v>51</v>
      </c>
      <c r="AI12" s="22" t="s">
        <v>52</v>
      </c>
      <c r="AJ12" s="22" t="s">
        <v>53</v>
      </c>
      <c r="AK12" s="23" t="s">
        <v>54</v>
      </c>
    </row>
    <row r="13" spans="1:37" x14ac:dyDescent="0.2">
      <c r="A13" s="2">
        <v>3</v>
      </c>
      <c r="B13" s="2">
        <v>4</v>
      </c>
      <c r="C13" s="2">
        <v>1</v>
      </c>
      <c r="D13" s="2">
        <v>2</v>
      </c>
      <c r="E13" s="2">
        <v>2</v>
      </c>
      <c r="F13" s="2">
        <v>2</v>
      </c>
      <c r="G13" s="2">
        <v>1</v>
      </c>
      <c r="H13" s="2">
        <v>3</v>
      </c>
      <c r="I13" s="2">
        <v>1</v>
      </c>
      <c r="J13" s="2">
        <v>4</v>
      </c>
      <c r="K13" s="2">
        <v>2</v>
      </c>
      <c r="L13" s="2">
        <v>3</v>
      </c>
      <c r="M13" s="2">
        <v>3</v>
      </c>
      <c r="N13" s="2">
        <v>2</v>
      </c>
      <c r="O13" s="2">
        <v>2</v>
      </c>
      <c r="P13" s="2">
        <v>2</v>
      </c>
      <c r="Q13" s="2">
        <v>2</v>
      </c>
      <c r="R13" s="2"/>
      <c r="S13" s="2"/>
      <c r="U13" s="24">
        <v>1</v>
      </c>
      <c r="V13" s="25">
        <v>4</v>
      </c>
      <c r="W13" s="26">
        <v>3</v>
      </c>
      <c r="X13" s="26">
        <v>2</v>
      </c>
      <c r="Y13" s="26">
        <v>2.25</v>
      </c>
      <c r="Z13" s="26">
        <v>1.25</v>
      </c>
      <c r="AA13" s="26">
        <v>1.25</v>
      </c>
      <c r="AB13" s="26" t="e">
        <v>#DIV/0!</v>
      </c>
      <c r="AC13" s="26">
        <v>1.75</v>
      </c>
      <c r="AD13" s="26">
        <v>2.5</v>
      </c>
      <c r="AE13" s="26">
        <v>1.75</v>
      </c>
      <c r="AF13" s="26">
        <v>1.5</v>
      </c>
      <c r="AG13" s="26">
        <v>3</v>
      </c>
      <c r="AH13" s="26">
        <v>2.5</v>
      </c>
      <c r="AI13" s="26">
        <v>1.5</v>
      </c>
      <c r="AJ13" s="26">
        <v>1.5</v>
      </c>
      <c r="AK13" s="27">
        <v>1</v>
      </c>
    </row>
    <row r="14" spans="1:37" x14ac:dyDescent="0.2">
      <c r="A14" s="2">
        <v>3</v>
      </c>
      <c r="B14" s="2">
        <v>3</v>
      </c>
      <c r="C14" s="2">
        <v>1</v>
      </c>
      <c r="D14" s="2">
        <v>1</v>
      </c>
      <c r="E14" s="2">
        <v>2</v>
      </c>
      <c r="F14" s="2">
        <v>1</v>
      </c>
      <c r="G14" s="2">
        <v>1</v>
      </c>
      <c r="H14" s="2">
        <v>1</v>
      </c>
      <c r="I14" s="2">
        <v>1</v>
      </c>
      <c r="J14" s="2">
        <v>4</v>
      </c>
      <c r="K14" s="2">
        <v>3</v>
      </c>
      <c r="L14" s="2">
        <v>4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/>
      <c r="S14" s="2"/>
      <c r="U14" s="28">
        <v>2</v>
      </c>
      <c r="V14" s="29">
        <v>4</v>
      </c>
      <c r="W14" s="30">
        <v>4</v>
      </c>
      <c r="X14" s="30">
        <v>3</v>
      </c>
      <c r="Y14" s="30">
        <v>3.3333333333333335</v>
      </c>
      <c r="Z14" s="30">
        <v>4.666666666666667</v>
      </c>
      <c r="AA14" s="30">
        <v>3.6666666666666665</v>
      </c>
      <c r="AB14" s="30">
        <v>3.6666666666666665</v>
      </c>
      <c r="AC14" s="30">
        <v>3</v>
      </c>
      <c r="AD14" s="30">
        <v>3.6666666666666665</v>
      </c>
      <c r="AE14" s="30">
        <v>5</v>
      </c>
      <c r="AF14" s="30">
        <v>1</v>
      </c>
      <c r="AG14" s="30">
        <v>1.6666666666666667</v>
      </c>
      <c r="AH14" s="30">
        <v>1</v>
      </c>
      <c r="AI14" s="30">
        <v>1</v>
      </c>
      <c r="AJ14" s="30">
        <v>1</v>
      </c>
      <c r="AK14" s="31">
        <v>1</v>
      </c>
    </row>
    <row r="15" spans="1:37" x14ac:dyDescent="0.2">
      <c r="A15" s="2">
        <v>3</v>
      </c>
      <c r="B15" s="2">
        <v>2</v>
      </c>
      <c r="C15" s="2">
        <v>1</v>
      </c>
      <c r="D15" s="2">
        <v>2</v>
      </c>
      <c r="E15" s="2">
        <v>2</v>
      </c>
      <c r="F15" s="2">
        <v>2</v>
      </c>
      <c r="G15" s="2">
        <v>1</v>
      </c>
      <c r="H15" s="2">
        <v>2</v>
      </c>
      <c r="I15" s="2">
        <v>1</v>
      </c>
      <c r="J15" s="2">
        <v>3</v>
      </c>
      <c r="K15" s="2">
        <v>3</v>
      </c>
      <c r="L15" s="2">
        <v>3</v>
      </c>
      <c r="M15" s="2">
        <v>3</v>
      </c>
      <c r="N15" s="2">
        <v>2</v>
      </c>
      <c r="O15" s="2">
        <v>1</v>
      </c>
      <c r="P15" s="2">
        <v>1</v>
      </c>
      <c r="Q15" s="2">
        <v>2</v>
      </c>
      <c r="R15" s="2"/>
      <c r="S15" s="2"/>
      <c r="U15" s="28">
        <v>3</v>
      </c>
      <c r="V15" s="29">
        <v>3.1428571428571428</v>
      </c>
      <c r="W15" s="30">
        <v>1.4285714285714286</v>
      </c>
      <c r="X15" s="30">
        <v>1.4285714285714286</v>
      </c>
      <c r="Y15" s="30">
        <v>2</v>
      </c>
      <c r="Z15" s="30">
        <v>1.4285714285714286</v>
      </c>
      <c r="AA15" s="30">
        <v>1.1428571428571428</v>
      </c>
      <c r="AB15" s="30">
        <v>1.8571428571428572</v>
      </c>
      <c r="AC15" s="30">
        <v>1.1428571428571428</v>
      </c>
      <c r="AD15" s="30">
        <v>3.1428571428571428</v>
      </c>
      <c r="AE15" s="30">
        <v>2.4285714285714284</v>
      </c>
      <c r="AF15" s="30">
        <v>3.4285714285714284</v>
      </c>
      <c r="AG15" s="30">
        <v>2.5714285714285716</v>
      </c>
      <c r="AH15" s="30">
        <v>1.5714285714285714</v>
      </c>
      <c r="AI15" s="30">
        <v>1.2857142857142858</v>
      </c>
      <c r="AJ15" s="30">
        <v>1.4285714285714286</v>
      </c>
      <c r="AK15" s="31">
        <v>1.7142857142857142</v>
      </c>
    </row>
    <row r="16" spans="1:37" x14ac:dyDescent="0.2">
      <c r="A16" s="2">
        <v>4</v>
      </c>
      <c r="B16" s="2">
        <v>3</v>
      </c>
      <c r="C16" s="2">
        <v>3</v>
      </c>
      <c r="D16" s="2">
        <v>2</v>
      </c>
      <c r="E16" s="2">
        <v>2</v>
      </c>
      <c r="F16" s="2">
        <v>1</v>
      </c>
      <c r="G16" s="2">
        <v>1</v>
      </c>
      <c r="H16" s="2">
        <v>3</v>
      </c>
      <c r="I16" s="2">
        <v>2</v>
      </c>
      <c r="J16" s="2">
        <v>4</v>
      </c>
      <c r="K16" s="2">
        <v>4</v>
      </c>
      <c r="L16" s="2">
        <v>3</v>
      </c>
      <c r="M16" s="2">
        <v>2</v>
      </c>
      <c r="N16" s="2">
        <v>3</v>
      </c>
      <c r="O16" s="2">
        <v>3</v>
      </c>
      <c r="P16" s="2">
        <v>3</v>
      </c>
      <c r="Q16" s="2">
        <v>3</v>
      </c>
      <c r="R16" s="2"/>
      <c r="S16" s="2"/>
      <c r="U16" s="28">
        <v>4</v>
      </c>
      <c r="V16" s="29">
        <v>3.25</v>
      </c>
      <c r="W16" s="30">
        <v>2.75</v>
      </c>
      <c r="X16" s="30">
        <v>2</v>
      </c>
      <c r="Y16" s="30">
        <v>2</v>
      </c>
      <c r="Z16" s="30">
        <v>1.25</v>
      </c>
      <c r="AA16" s="30">
        <v>1.25</v>
      </c>
      <c r="AB16" s="30">
        <v>3</v>
      </c>
      <c r="AC16" s="30">
        <v>2.5</v>
      </c>
      <c r="AD16" s="30">
        <v>3.75</v>
      </c>
      <c r="AE16" s="30">
        <v>4.5</v>
      </c>
      <c r="AF16" s="30">
        <v>3</v>
      </c>
      <c r="AG16" s="30">
        <v>2.25</v>
      </c>
      <c r="AH16" s="30">
        <v>2.75</v>
      </c>
      <c r="AI16" s="30">
        <v>2.5</v>
      </c>
      <c r="AJ16" s="30">
        <v>2.5</v>
      </c>
      <c r="AK16" s="31">
        <v>2.75</v>
      </c>
    </row>
    <row r="17" spans="1:37" x14ac:dyDescent="0.2">
      <c r="A17" s="2">
        <v>4</v>
      </c>
      <c r="B17" s="2">
        <v>3</v>
      </c>
      <c r="C17" s="2">
        <v>2</v>
      </c>
      <c r="D17" s="2">
        <v>2</v>
      </c>
      <c r="E17" s="2">
        <v>2</v>
      </c>
      <c r="F17" s="2">
        <v>1</v>
      </c>
      <c r="G17" s="2">
        <v>1</v>
      </c>
      <c r="H17" s="2">
        <v>3</v>
      </c>
      <c r="I17" s="2">
        <v>2</v>
      </c>
      <c r="J17" s="2">
        <v>4</v>
      </c>
      <c r="K17" s="2">
        <v>5</v>
      </c>
      <c r="L17" s="2">
        <v>3</v>
      </c>
      <c r="M17" s="2">
        <v>3</v>
      </c>
      <c r="N17" s="2">
        <v>3</v>
      </c>
      <c r="O17" s="2">
        <v>2</v>
      </c>
      <c r="P17" s="2">
        <v>2</v>
      </c>
      <c r="Q17" s="2">
        <v>3</v>
      </c>
      <c r="R17" s="2"/>
      <c r="S17" s="2"/>
      <c r="U17" s="28">
        <v>5</v>
      </c>
      <c r="V17" s="29">
        <v>2.4</v>
      </c>
      <c r="W17" s="30">
        <v>2.2000000000000002</v>
      </c>
      <c r="X17" s="30">
        <v>2.4</v>
      </c>
      <c r="Y17" s="30">
        <v>2.2000000000000002</v>
      </c>
      <c r="Z17" s="30">
        <v>2.4</v>
      </c>
      <c r="AA17" s="30">
        <v>2.2000000000000002</v>
      </c>
      <c r="AB17" s="30">
        <v>2.6</v>
      </c>
      <c r="AC17" s="30">
        <v>2.4</v>
      </c>
      <c r="AD17" s="30">
        <v>3.2</v>
      </c>
      <c r="AE17" s="30">
        <v>3.8</v>
      </c>
      <c r="AF17" s="30">
        <v>3.8</v>
      </c>
      <c r="AG17" s="30">
        <v>2.6</v>
      </c>
      <c r="AH17" s="30">
        <v>2.6</v>
      </c>
      <c r="AI17" s="30">
        <v>3</v>
      </c>
      <c r="AJ17" s="30">
        <v>2.8</v>
      </c>
      <c r="AK17" s="31">
        <v>3</v>
      </c>
    </row>
    <row r="18" spans="1:37" x14ac:dyDescent="0.2">
      <c r="A18" s="2">
        <v>4</v>
      </c>
      <c r="B18" s="2">
        <v>4</v>
      </c>
      <c r="C18" s="2">
        <v>3</v>
      </c>
      <c r="D18" s="2">
        <v>2</v>
      </c>
      <c r="E18" s="2">
        <v>2</v>
      </c>
      <c r="F18" s="2">
        <v>2</v>
      </c>
      <c r="G18" s="2">
        <v>2</v>
      </c>
      <c r="H18" s="2">
        <v>3</v>
      </c>
      <c r="I18" s="2">
        <v>3</v>
      </c>
      <c r="J18" s="2">
        <v>4</v>
      </c>
      <c r="K18" s="2">
        <v>4</v>
      </c>
      <c r="L18" s="2">
        <v>3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/>
      <c r="S18" s="2"/>
      <c r="U18" s="28">
        <v>6</v>
      </c>
      <c r="V18" s="29">
        <v>2.75</v>
      </c>
      <c r="W18" s="30">
        <v>2.75</v>
      </c>
      <c r="X18" s="30">
        <v>2.5</v>
      </c>
      <c r="Y18" s="30">
        <v>2.75</v>
      </c>
      <c r="Z18" s="30">
        <v>3</v>
      </c>
      <c r="AA18" s="30">
        <v>1.75</v>
      </c>
      <c r="AB18" s="30">
        <v>3</v>
      </c>
      <c r="AC18" s="30">
        <v>2.75</v>
      </c>
      <c r="AD18" s="30">
        <v>3.25</v>
      </c>
      <c r="AE18" s="30">
        <v>5</v>
      </c>
      <c r="AF18" s="30">
        <v>2.5</v>
      </c>
      <c r="AG18" s="30">
        <v>2.5</v>
      </c>
      <c r="AH18" s="30">
        <v>1.75</v>
      </c>
      <c r="AI18" s="30">
        <v>1.5</v>
      </c>
      <c r="AJ18" s="30">
        <v>2</v>
      </c>
      <c r="AK18" s="31">
        <v>2</v>
      </c>
    </row>
    <row r="19" spans="1:37" x14ac:dyDescent="0.2">
      <c r="A19" s="2">
        <v>4</v>
      </c>
      <c r="B19" s="2">
        <v>3</v>
      </c>
      <c r="C19" s="2">
        <v>3</v>
      </c>
      <c r="D19" s="2">
        <v>2</v>
      </c>
      <c r="E19" s="2">
        <v>2</v>
      </c>
      <c r="F19" s="2">
        <v>1</v>
      </c>
      <c r="G19" s="2">
        <v>1</v>
      </c>
      <c r="H19" s="2">
        <v>3</v>
      </c>
      <c r="I19" s="2">
        <v>3</v>
      </c>
      <c r="J19" s="2">
        <v>3</v>
      </c>
      <c r="K19" s="2">
        <v>5</v>
      </c>
      <c r="L19" s="2">
        <v>3</v>
      </c>
      <c r="M19" s="2">
        <v>2</v>
      </c>
      <c r="N19" s="2">
        <v>3</v>
      </c>
      <c r="O19" s="2">
        <v>3</v>
      </c>
      <c r="P19" s="2">
        <v>3</v>
      </c>
      <c r="Q19" s="2">
        <v>3</v>
      </c>
      <c r="R19" s="2"/>
      <c r="S19" s="2"/>
      <c r="U19" s="28">
        <v>7</v>
      </c>
      <c r="V19" s="29">
        <v>3.1666666666666665</v>
      </c>
      <c r="W19" s="30">
        <v>1.6666666666666667</v>
      </c>
      <c r="X19" s="30">
        <v>2.5</v>
      </c>
      <c r="Y19" s="30">
        <v>3.1666666666666665</v>
      </c>
      <c r="Z19" s="30">
        <v>2.6666666666666665</v>
      </c>
      <c r="AA19" s="30">
        <v>2</v>
      </c>
      <c r="AB19" s="30" t="e">
        <v>#DIV/0!</v>
      </c>
      <c r="AC19" s="30">
        <v>1.6666666666666667</v>
      </c>
      <c r="AD19" s="30">
        <v>3.1666666666666665</v>
      </c>
      <c r="AE19" s="30">
        <v>3.8333333333333335</v>
      </c>
      <c r="AF19" s="30">
        <v>3.5</v>
      </c>
      <c r="AG19" s="30">
        <v>3.3333333333333335</v>
      </c>
      <c r="AH19" s="30">
        <v>1.8333333333333333</v>
      </c>
      <c r="AI19" s="30">
        <v>2</v>
      </c>
      <c r="AJ19" s="30">
        <v>2</v>
      </c>
      <c r="AK19" s="31">
        <v>2</v>
      </c>
    </row>
    <row r="20" spans="1:37" x14ac:dyDescent="0.2">
      <c r="A20" s="2">
        <v>5</v>
      </c>
      <c r="B20" s="2">
        <v>2</v>
      </c>
      <c r="C20" s="2">
        <v>2</v>
      </c>
      <c r="D20" s="2">
        <v>2</v>
      </c>
      <c r="E20" s="2">
        <v>1</v>
      </c>
      <c r="F20" s="2">
        <v>3</v>
      </c>
      <c r="G20" s="2">
        <v>2</v>
      </c>
      <c r="H20" s="2">
        <v>2</v>
      </c>
      <c r="I20" s="2">
        <v>2</v>
      </c>
      <c r="J20" s="2">
        <v>3</v>
      </c>
      <c r="K20" s="2">
        <v>4</v>
      </c>
      <c r="L20" s="2">
        <v>4</v>
      </c>
      <c r="M20" s="2">
        <v>2</v>
      </c>
      <c r="N20" s="2">
        <v>2</v>
      </c>
      <c r="O20" s="2">
        <v>3</v>
      </c>
      <c r="P20" s="2">
        <v>2</v>
      </c>
      <c r="Q20" s="2">
        <v>3</v>
      </c>
      <c r="R20" s="2"/>
      <c r="S20" s="2"/>
      <c r="U20" s="28">
        <v>8</v>
      </c>
      <c r="V20" s="29">
        <v>3.25</v>
      </c>
      <c r="W20" s="30">
        <v>2</v>
      </c>
      <c r="X20" s="30">
        <v>2.75</v>
      </c>
      <c r="Y20" s="30">
        <v>2.5</v>
      </c>
      <c r="Z20" s="30">
        <v>3.25</v>
      </c>
      <c r="AA20" s="30">
        <v>3.25</v>
      </c>
      <c r="AB20" s="30">
        <v>1.5</v>
      </c>
      <c r="AC20" s="30">
        <v>2.25</v>
      </c>
      <c r="AD20" s="30">
        <v>3.75</v>
      </c>
      <c r="AE20" s="30">
        <v>3.75</v>
      </c>
      <c r="AF20" s="30">
        <v>2.5</v>
      </c>
      <c r="AG20" s="30">
        <v>3</v>
      </c>
      <c r="AH20" s="30">
        <v>2</v>
      </c>
      <c r="AI20" s="30">
        <v>2.5</v>
      </c>
      <c r="AJ20" s="30">
        <v>2.25</v>
      </c>
      <c r="AK20" s="31">
        <v>2.5</v>
      </c>
    </row>
    <row r="21" spans="1:37" ht="15.75" customHeight="1" x14ac:dyDescent="0.2">
      <c r="A21" s="2">
        <v>5</v>
      </c>
      <c r="B21" s="2">
        <v>2</v>
      </c>
      <c r="C21" s="2">
        <v>1</v>
      </c>
      <c r="D21" s="2">
        <v>2</v>
      </c>
      <c r="E21" s="2">
        <v>2</v>
      </c>
      <c r="F21" s="2">
        <v>2</v>
      </c>
      <c r="G21" s="2">
        <v>2</v>
      </c>
      <c r="H21" s="2">
        <v>3</v>
      </c>
      <c r="I21" s="2">
        <v>2</v>
      </c>
      <c r="J21" s="2">
        <v>2</v>
      </c>
      <c r="K21" s="2">
        <v>4</v>
      </c>
      <c r="L21" s="2">
        <v>5</v>
      </c>
      <c r="M21" s="2">
        <v>3</v>
      </c>
      <c r="N21" s="2">
        <v>3</v>
      </c>
      <c r="O21" s="2">
        <v>4</v>
      </c>
      <c r="P21" s="2">
        <v>4</v>
      </c>
      <c r="Q21" s="2">
        <v>2</v>
      </c>
      <c r="R21" s="2"/>
      <c r="S21" s="2"/>
      <c r="U21" s="28">
        <v>9</v>
      </c>
      <c r="V21" s="29">
        <v>4</v>
      </c>
      <c r="W21" s="30">
        <v>1.7142857142857142</v>
      </c>
      <c r="X21" s="30">
        <v>2.8571428571428572</v>
      </c>
      <c r="Y21" s="30">
        <v>2.4285714285714284</v>
      </c>
      <c r="Z21" s="30">
        <v>3.4285714285714284</v>
      </c>
      <c r="AA21" s="30">
        <v>3</v>
      </c>
      <c r="AB21" s="30">
        <v>2.7142857142857144</v>
      </c>
      <c r="AC21" s="30">
        <v>2</v>
      </c>
      <c r="AD21" s="30">
        <v>2.5714285714285716</v>
      </c>
      <c r="AE21" s="30">
        <v>2.4285714285714284</v>
      </c>
      <c r="AF21" s="30">
        <v>2.7142857142857144</v>
      </c>
      <c r="AG21" s="30">
        <v>3</v>
      </c>
      <c r="AH21" s="30">
        <v>1.7142857142857142</v>
      </c>
      <c r="AI21" s="30">
        <v>2.1428571428571428</v>
      </c>
      <c r="AJ21" s="30">
        <v>2</v>
      </c>
      <c r="AK21" s="31">
        <v>2</v>
      </c>
    </row>
    <row r="22" spans="1:37" ht="15.75" customHeight="1" x14ac:dyDescent="0.2">
      <c r="A22" s="2">
        <v>5</v>
      </c>
      <c r="B22" s="2">
        <v>3</v>
      </c>
      <c r="C22" s="2">
        <v>4</v>
      </c>
      <c r="D22" s="2">
        <v>3</v>
      </c>
      <c r="E22" s="2">
        <v>3</v>
      </c>
      <c r="F22" s="2">
        <v>2</v>
      </c>
      <c r="G22" s="2">
        <v>2</v>
      </c>
      <c r="H22" s="2">
        <v>3</v>
      </c>
      <c r="I22" s="2">
        <v>3</v>
      </c>
      <c r="J22" s="2">
        <v>4</v>
      </c>
      <c r="K22" s="2">
        <v>4</v>
      </c>
      <c r="L22" s="2">
        <v>3</v>
      </c>
      <c r="M22" s="2">
        <v>3</v>
      </c>
      <c r="N22" s="2">
        <v>2</v>
      </c>
      <c r="O22" s="2">
        <v>3</v>
      </c>
      <c r="P22" s="2">
        <v>3</v>
      </c>
      <c r="Q22" s="2">
        <v>3</v>
      </c>
      <c r="R22" s="2"/>
      <c r="S22" s="2"/>
      <c r="U22" s="28">
        <v>10</v>
      </c>
      <c r="V22" s="29">
        <v>3.2</v>
      </c>
      <c r="W22" s="30">
        <v>2.2000000000000002</v>
      </c>
      <c r="X22" s="30">
        <v>2.2000000000000002</v>
      </c>
      <c r="Y22" s="30">
        <v>2</v>
      </c>
      <c r="Z22" s="30">
        <v>2.6</v>
      </c>
      <c r="AA22" s="30">
        <v>2</v>
      </c>
      <c r="AB22" s="30">
        <v>1.6</v>
      </c>
      <c r="AC22" s="30">
        <v>1.8</v>
      </c>
      <c r="AD22" s="30">
        <v>2.2000000000000002</v>
      </c>
      <c r="AE22" s="30">
        <v>3.2</v>
      </c>
      <c r="AF22" s="30">
        <v>2.4</v>
      </c>
      <c r="AG22" s="30">
        <v>2.2000000000000002</v>
      </c>
      <c r="AH22" s="30">
        <v>1.2</v>
      </c>
      <c r="AI22" s="30">
        <v>1.4</v>
      </c>
      <c r="AJ22" s="30">
        <v>1.6</v>
      </c>
      <c r="AK22" s="31">
        <v>2.2000000000000002</v>
      </c>
    </row>
    <row r="23" spans="1:37" ht="15.75" customHeight="1" x14ac:dyDescent="0.2">
      <c r="A23" s="2">
        <v>5</v>
      </c>
      <c r="B23" s="2">
        <v>3</v>
      </c>
      <c r="C23" s="2">
        <v>2</v>
      </c>
      <c r="D23" s="2">
        <v>3</v>
      </c>
      <c r="E23" s="2">
        <v>3</v>
      </c>
      <c r="F23" s="2">
        <v>3</v>
      </c>
      <c r="G23" s="2">
        <v>3</v>
      </c>
      <c r="H23" s="2">
        <v>3</v>
      </c>
      <c r="I23" s="2">
        <v>3</v>
      </c>
      <c r="J23" s="2">
        <v>4</v>
      </c>
      <c r="K23" s="2">
        <v>4</v>
      </c>
      <c r="L23" s="2">
        <v>3</v>
      </c>
      <c r="M23" s="2">
        <v>2</v>
      </c>
      <c r="N23" s="2">
        <v>3</v>
      </c>
      <c r="O23" s="2">
        <v>3</v>
      </c>
      <c r="P23" s="2">
        <v>3</v>
      </c>
      <c r="Q23" s="2">
        <v>3</v>
      </c>
      <c r="R23" s="2"/>
      <c r="S23" s="2"/>
      <c r="U23" s="28">
        <v>11</v>
      </c>
      <c r="V23" s="29">
        <v>4</v>
      </c>
      <c r="W23" s="30">
        <v>1</v>
      </c>
      <c r="X23" s="30">
        <v>1.75</v>
      </c>
      <c r="Y23" s="30">
        <v>1.25</v>
      </c>
      <c r="Z23" s="30">
        <v>4.25</v>
      </c>
      <c r="AA23" s="30">
        <v>2</v>
      </c>
      <c r="AB23" s="30">
        <v>1.75</v>
      </c>
      <c r="AC23" s="30">
        <v>2.25</v>
      </c>
      <c r="AD23" s="30">
        <v>2.75</v>
      </c>
      <c r="AE23" s="30">
        <v>4</v>
      </c>
      <c r="AF23" s="30">
        <v>3.75</v>
      </c>
      <c r="AG23" s="30">
        <v>3.25</v>
      </c>
      <c r="AH23" s="30">
        <v>1.5</v>
      </c>
      <c r="AI23" s="30">
        <v>1</v>
      </c>
      <c r="AJ23" s="30">
        <v>1</v>
      </c>
      <c r="AK23" s="31">
        <v>2.5</v>
      </c>
    </row>
    <row r="24" spans="1:37" ht="15.75" customHeight="1" x14ac:dyDescent="0.2">
      <c r="A24" s="2">
        <v>5</v>
      </c>
      <c r="B24" s="2">
        <v>2</v>
      </c>
      <c r="C24" s="2">
        <v>2</v>
      </c>
      <c r="D24" s="2">
        <v>2</v>
      </c>
      <c r="E24" s="2">
        <v>2</v>
      </c>
      <c r="F24" s="2">
        <v>2</v>
      </c>
      <c r="G24" s="2">
        <v>2</v>
      </c>
      <c r="H24" s="2">
        <v>2</v>
      </c>
      <c r="I24" s="2">
        <v>2</v>
      </c>
      <c r="J24" s="2">
        <v>3</v>
      </c>
      <c r="K24" s="2">
        <v>3</v>
      </c>
      <c r="L24" s="2">
        <v>4</v>
      </c>
      <c r="M24" s="2">
        <v>3</v>
      </c>
      <c r="N24" s="2">
        <v>3</v>
      </c>
      <c r="O24" s="2">
        <v>2</v>
      </c>
      <c r="P24" s="2">
        <v>2</v>
      </c>
      <c r="Q24" s="2">
        <v>4</v>
      </c>
      <c r="R24" s="2"/>
      <c r="S24" s="2"/>
      <c r="U24" s="28">
        <v>12</v>
      </c>
      <c r="V24" s="29" t="e">
        <v>#DIV/0!</v>
      </c>
      <c r="W24" s="30" t="e">
        <v>#DIV/0!</v>
      </c>
      <c r="X24" s="30" t="e">
        <v>#DIV/0!</v>
      </c>
      <c r="Y24" s="30" t="e">
        <v>#DIV/0!</v>
      </c>
      <c r="Z24" s="30" t="e">
        <v>#DIV/0!</v>
      </c>
      <c r="AA24" s="30" t="e">
        <v>#DIV/0!</v>
      </c>
      <c r="AB24" s="30" t="e">
        <v>#DIV/0!</v>
      </c>
      <c r="AC24" s="30" t="e">
        <v>#DIV/0!</v>
      </c>
      <c r="AD24" s="30" t="e">
        <v>#DIV/0!</v>
      </c>
      <c r="AE24" s="30" t="e">
        <v>#DIV/0!</v>
      </c>
      <c r="AF24" s="30" t="e">
        <v>#DIV/0!</v>
      </c>
      <c r="AG24" s="30" t="e">
        <v>#DIV/0!</v>
      </c>
      <c r="AH24" s="30" t="e">
        <v>#DIV/0!</v>
      </c>
      <c r="AI24" s="30" t="e">
        <v>#DIV/0!</v>
      </c>
      <c r="AJ24" s="30" t="e">
        <v>#DIV/0!</v>
      </c>
      <c r="AK24" s="31" t="e">
        <v>#DIV/0!</v>
      </c>
    </row>
    <row r="25" spans="1:37" ht="15.75" customHeight="1" x14ac:dyDescent="0.2">
      <c r="A25" s="2">
        <v>6</v>
      </c>
      <c r="B25" s="2">
        <v>2</v>
      </c>
      <c r="C25" s="2">
        <v>3</v>
      </c>
      <c r="D25" s="2">
        <v>2</v>
      </c>
      <c r="E25" s="2">
        <v>3</v>
      </c>
      <c r="F25" s="2">
        <v>3</v>
      </c>
      <c r="G25" s="2">
        <v>2</v>
      </c>
      <c r="H25" s="2">
        <v>3</v>
      </c>
      <c r="I25" s="2">
        <v>2</v>
      </c>
      <c r="J25" s="2">
        <v>4</v>
      </c>
      <c r="K25" s="2">
        <v>5</v>
      </c>
      <c r="L25" s="2">
        <v>2</v>
      </c>
      <c r="M25" s="2">
        <v>3</v>
      </c>
      <c r="N25" s="2">
        <v>2</v>
      </c>
      <c r="O25" s="2">
        <v>2</v>
      </c>
      <c r="P25" s="2">
        <v>2</v>
      </c>
      <c r="Q25" s="2">
        <v>2</v>
      </c>
      <c r="R25" s="2"/>
      <c r="S25" s="2"/>
      <c r="U25" s="28">
        <v>13</v>
      </c>
      <c r="V25" s="29">
        <v>4</v>
      </c>
      <c r="W25" s="30">
        <v>4.25</v>
      </c>
      <c r="X25" s="30">
        <v>2.5</v>
      </c>
      <c r="Y25" s="30">
        <v>3.5</v>
      </c>
      <c r="Z25" s="30">
        <v>3.25</v>
      </c>
      <c r="AA25" s="30">
        <v>3.25</v>
      </c>
      <c r="AB25" s="30">
        <v>1.5</v>
      </c>
      <c r="AC25" s="30">
        <v>2.5</v>
      </c>
      <c r="AD25" s="30">
        <v>4.5</v>
      </c>
      <c r="AE25" s="30">
        <v>3.25</v>
      </c>
      <c r="AF25" s="30">
        <v>3.5</v>
      </c>
      <c r="AG25" s="30">
        <v>2</v>
      </c>
      <c r="AH25" s="30">
        <v>1.75</v>
      </c>
      <c r="AI25" s="30">
        <v>1.5</v>
      </c>
      <c r="AJ25" s="30">
        <v>1.25</v>
      </c>
      <c r="AK25" s="31">
        <v>2</v>
      </c>
    </row>
    <row r="26" spans="1:37" ht="15.75" customHeight="1" x14ac:dyDescent="0.2">
      <c r="A26" s="2">
        <v>6</v>
      </c>
      <c r="B26" s="2">
        <v>3</v>
      </c>
      <c r="C26" s="2">
        <v>3</v>
      </c>
      <c r="D26" s="2">
        <v>2</v>
      </c>
      <c r="E26" s="2">
        <v>3</v>
      </c>
      <c r="F26" s="2">
        <v>2</v>
      </c>
      <c r="G26" s="2">
        <v>1</v>
      </c>
      <c r="H26" s="2">
        <v>3</v>
      </c>
      <c r="I26" s="2">
        <v>3</v>
      </c>
      <c r="J26" s="2">
        <v>4</v>
      </c>
      <c r="K26" s="2">
        <v>5</v>
      </c>
      <c r="L26" s="2">
        <v>2</v>
      </c>
      <c r="M26" s="2">
        <v>3</v>
      </c>
      <c r="N26" s="2">
        <v>2</v>
      </c>
      <c r="O26" s="2">
        <v>1</v>
      </c>
      <c r="P26" s="2">
        <v>2</v>
      </c>
      <c r="Q26" s="2">
        <v>2</v>
      </c>
      <c r="R26" s="2"/>
      <c r="S26" s="2"/>
      <c r="U26" s="28">
        <v>14</v>
      </c>
      <c r="V26" s="29">
        <v>3.5</v>
      </c>
      <c r="W26" s="30">
        <v>3.75</v>
      </c>
      <c r="X26" s="30">
        <v>3.25</v>
      </c>
      <c r="Y26" s="30">
        <v>3.75</v>
      </c>
      <c r="Z26" s="30">
        <v>3.25</v>
      </c>
      <c r="AA26" s="30">
        <v>4.25</v>
      </c>
      <c r="AB26" s="30" t="e">
        <v>#DIV/0!</v>
      </c>
      <c r="AC26" s="30">
        <v>3.25</v>
      </c>
      <c r="AD26" s="30">
        <v>4</v>
      </c>
      <c r="AE26" s="30">
        <v>4</v>
      </c>
      <c r="AF26" s="30">
        <v>3.75</v>
      </c>
      <c r="AG26" s="30">
        <v>2.25</v>
      </c>
      <c r="AH26" s="30">
        <v>1.75</v>
      </c>
      <c r="AI26" s="30">
        <v>1</v>
      </c>
      <c r="AJ26" s="30">
        <v>1.25</v>
      </c>
      <c r="AK26" s="31">
        <v>1.25</v>
      </c>
    </row>
    <row r="27" spans="1:37" ht="15.75" customHeight="1" x14ac:dyDescent="0.2">
      <c r="A27" s="2">
        <v>6</v>
      </c>
      <c r="B27" s="2">
        <v>3</v>
      </c>
      <c r="C27" s="2">
        <v>3</v>
      </c>
      <c r="D27" s="2">
        <v>3</v>
      </c>
      <c r="E27" s="2">
        <v>3</v>
      </c>
      <c r="F27" s="2">
        <v>3</v>
      </c>
      <c r="G27" s="2">
        <v>1</v>
      </c>
      <c r="H27" s="2">
        <v>2</v>
      </c>
      <c r="I27" s="2">
        <v>3</v>
      </c>
      <c r="J27" s="2">
        <v>4</v>
      </c>
      <c r="K27" s="2">
        <v>5</v>
      </c>
      <c r="L27" s="2">
        <v>3</v>
      </c>
      <c r="M27" s="2">
        <v>3</v>
      </c>
      <c r="N27" s="2">
        <v>1</v>
      </c>
      <c r="O27" s="2">
        <v>2</v>
      </c>
      <c r="P27" s="2">
        <v>2</v>
      </c>
      <c r="Q27" s="2">
        <v>2</v>
      </c>
      <c r="R27" s="2"/>
      <c r="S27" s="2"/>
      <c r="U27" s="28">
        <v>15</v>
      </c>
      <c r="V27" s="29">
        <v>3.6666666666666665</v>
      </c>
      <c r="W27" s="30">
        <v>4.333333333333333</v>
      </c>
      <c r="X27" s="30">
        <v>3.3333333333333335</v>
      </c>
      <c r="Y27" s="30">
        <v>3</v>
      </c>
      <c r="Z27" s="30">
        <v>2.6666666666666665</v>
      </c>
      <c r="AA27" s="30">
        <v>2.3333333333333335</v>
      </c>
      <c r="AB27" s="30">
        <v>1.3333333333333333</v>
      </c>
      <c r="AC27" s="30">
        <v>3</v>
      </c>
      <c r="AD27" s="30">
        <v>3.3333333333333335</v>
      </c>
      <c r="AE27" s="30">
        <v>3.6666666666666665</v>
      </c>
      <c r="AF27" s="30">
        <v>2.6666666666666665</v>
      </c>
      <c r="AG27" s="30">
        <v>2.3333333333333335</v>
      </c>
      <c r="AH27" s="30">
        <v>2</v>
      </c>
      <c r="AI27" s="30">
        <v>2.3333333333333335</v>
      </c>
      <c r="AJ27" s="30">
        <v>2.3333333333333335</v>
      </c>
      <c r="AK27" s="31">
        <v>3</v>
      </c>
    </row>
    <row r="28" spans="1:37" ht="15.75" customHeight="1" x14ac:dyDescent="0.2">
      <c r="A28" s="2">
        <v>6</v>
      </c>
      <c r="B28" s="2">
        <v>3</v>
      </c>
      <c r="C28" s="2">
        <v>2</v>
      </c>
      <c r="D28" s="2">
        <v>3</v>
      </c>
      <c r="E28" s="2">
        <v>2</v>
      </c>
      <c r="F28" s="2">
        <v>4</v>
      </c>
      <c r="G28" s="2">
        <v>3</v>
      </c>
      <c r="H28" s="2">
        <v>4</v>
      </c>
      <c r="I28" s="2">
        <v>3</v>
      </c>
      <c r="J28" s="2">
        <v>1</v>
      </c>
      <c r="K28" s="2">
        <v>5</v>
      </c>
      <c r="L28" s="2">
        <v>3</v>
      </c>
      <c r="M28" s="2">
        <v>1</v>
      </c>
      <c r="N28" s="2">
        <v>2</v>
      </c>
      <c r="O28" s="2">
        <v>1</v>
      </c>
      <c r="P28" s="2">
        <v>2</v>
      </c>
      <c r="Q28" s="2">
        <v>2</v>
      </c>
      <c r="R28" s="2"/>
      <c r="S28" s="2"/>
      <c r="U28" s="28">
        <v>16</v>
      </c>
      <c r="V28" s="29">
        <v>2.8333333333333335</v>
      </c>
      <c r="W28" s="30">
        <v>2.5</v>
      </c>
      <c r="X28" s="30">
        <v>2.3333333333333335</v>
      </c>
      <c r="Y28" s="30">
        <v>2.8333333333333335</v>
      </c>
      <c r="Z28" s="30">
        <v>2.5</v>
      </c>
      <c r="AA28" s="30">
        <v>1.8333333333333333</v>
      </c>
      <c r="AB28" s="30" t="e">
        <v>#DIV/0!</v>
      </c>
      <c r="AC28" s="30">
        <v>1.3333333333333333</v>
      </c>
      <c r="AD28" s="30">
        <v>2.1666666666666665</v>
      </c>
      <c r="AE28" s="30">
        <v>3</v>
      </c>
      <c r="AF28" s="30">
        <v>2.6666666666666665</v>
      </c>
      <c r="AG28" s="30">
        <v>1.3333333333333333</v>
      </c>
      <c r="AH28" s="30">
        <v>1.1666666666666667</v>
      </c>
      <c r="AI28" s="30">
        <v>1.1666666666666667</v>
      </c>
      <c r="AJ28" s="30">
        <v>1</v>
      </c>
      <c r="AK28" s="31">
        <v>1</v>
      </c>
    </row>
    <row r="29" spans="1:37" ht="15.75" customHeight="1" x14ac:dyDescent="0.2">
      <c r="A29" s="2">
        <v>7</v>
      </c>
      <c r="B29" s="2">
        <v>3</v>
      </c>
      <c r="C29" s="2">
        <v>1</v>
      </c>
      <c r="D29" s="2">
        <v>3</v>
      </c>
      <c r="E29" s="2">
        <v>3</v>
      </c>
      <c r="F29" s="2">
        <v>2</v>
      </c>
      <c r="G29" s="2">
        <v>3</v>
      </c>
      <c r="H29" s="7" t="s">
        <v>38</v>
      </c>
      <c r="I29" s="2">
        <v>1</v>
      </c>
      <c r="J29" s="2">
        <v>3</v>
      </c>
      <c r="K29" s="2">
        <v>4</v>
      </c>
      <c r="L29" s="2">
        <v>3</v>
      </c>
      <c r="M29" s="2">
        <v>4</v>
      </c>
      <c r="N29" s="2">
        <v>2</v>
      </c>
      <c r="O29" s="2">
        <v>2</v>
      </c>
      <c r="P29" s="2">
        <v>2</v>
      </c>
      <c r="Q29" s="2">
        <v>2</v>
      </c>
      <c r="R29" s="2"/>
      <c r="S29" s="2"/>
      <c r="U29" s="28">
        <v>17</v>
      </c>
      <c r="V29" s="29">
        <v>3.1666666666666665</v>
      </c>
      <c r="W29" s="30">
        <v>2.5</v>
      </c>
      <c r="X29" s="30">
        <v>1.8333333333333333</v>
      </c>
      <c r="Y29" s="30">
        <v>2</v>
      </c>
      <c r="Z29" s="30">
        <v>2.3333333333333335</v>
      </c>
      <c r="AA29" s="30">
        <v>1.6666666666666667</v>
      </c>
      <c r="AB29" s="30">
        <v>1</v>
      </c>
      <c r="AC29" s="30">
        <v>1.8333333333333333</v>
      </c>
      <c r="AD29" s="30">
        <v>3.1666666666666665</v>
      </c>
      <c r="AE29" s="30">
        <v>4.333333333333333</v>
      </c>
      <c r="AF29" s="30">
        <v>2.3333333333333335</v>
      </c>
      <c r="AG29" s="30">
        <v>2.3333333333333335</v>
      </c>
      <c r="AH29" s="30">
        <v>1.6666666666666667</v>
      </c>
      <c r="AI29" s="30">
        <v>1.6666666666666667</v>
      </c>
      <c r="AJ29" s="30">
        <v>1.6666666666666667</v>
      </c>
      <c r="AK29" s="31">
        <v>1.6666666666666667</v>
      </c>
    </row>
    <row r="30" spans="1:37" ht="15.75" customHeight="1" x14ac:dyDescent="0.2">
      <c r="A30" s="2">
        <v>7</v>
      </c>
      <c r="B30" s="2">
        <v>3</v>
      </c>
      <c r="C30" s="2">
        <v>2</v>
      </c>
      <c r="D30" s="2">
        <v>2</v>
      </c>
      <c r="E30" s="2">
        <v>3</v>
      </c>
      <c r="F30" s="2">
        <v>3</v>
      </c>
      <c r="G30" s="2">
        <v>2</v>
      </c>
      <c r="H30" s="7" t="s">
        <v>38</v>
      </c>
      <c r="I30" s="2">
        <v>2</v>
      </c>
      <c r="J30" s="2">
        <v>3</v>
      </c>
      <c r="K30" s="2">
        <v>4</v>
      </c>
      <c r="L30" s="2">
        <v>3</v>
      </c>
      <c r="M30" s="2">
        <v>3</v>
      </c>
      <c r="N30" s="2">
        <v>2</v>
      </c>
      <c r="O30" s="2">
        <v>2</v>
      </c>
      <c r="P30" s="2">
        <v>2</v>
      </c>
      <c r="Q30" s="2">
        <v>2</v>
      </c>
      <c r="R30" s="2"/>
      <c r="S30" s="2"/>
      <c r="U30" s="28">
        <v>18</v>
      </c>
      <c r="V30" s="29">
        <v>2.6666666666666665</v>
      </c>
      <c r="W30" s="30">
        <v>3</v>
      </c>
      <c r="X30" s="30">
        <v>3.3333333333333335</v>
      </c>
      <c r="Y30" s="30">
        <v>3</v>
      </c>
      <c r="Z30" s="30">
        <v>3</v>
      </c>
      <c r="AA30" s="30">
        <v>3</v>
      </c>
      <c r="AB30" s="30">
        <v>1.6666666666666667</v>
      </c>
      <c r="AC30" s="30">
        <v>2.3333333333333335</v>
      </c>
      <c r="AD30" s="30">
        <v>2.6666666666666665</v>
      </c>
      <c r="AE30" s="30">
        <v>1.6666666666666667</v>
      </c>
      <c r="AF30" s="30">
        <v>1.6666666666666667</v>
      </c>
      <c r="AG30" s="30">
        <v>3.3333333333333335</v>
      </c>
      <c r="AH30" s="30">
        <v>2.3333333333333335</v>
      </c>
      <c r="AI30" s="30">
        <v>2.3333333333333335</v>
      </c>
      <c r="AJ30" s="30">
        <v>1.3333333333333333</v>
      </c>
      <c r="AK30" s="31">
        <v>2</v>
      </c>
    </row>
    <row r="31" spans="1:37" ht="15.75" customHeight="1" x14ac:dyDescent="0.2">
      <c r="A31" s="2">
        <v>7</v>
      </c>
      <c r="B31" s="2">
        <v>3</v>
      </c>
      <c r="C31" s="2">
        <v>2</v>
      </c>
      <c r="D31" s="2">
        <v>3</v>
      </c>
      <c r="E31" s="2">
        <v>3</v>
      </c>
      <c r="F31" s="2">
        <v>3</v>
      </c>
      <c r="G31" s="2">
        <v>2</v>
      </c>
      <c r="H31" s="7" t="s">
        <v>38</v>
      </c>
      <c r="I31" s="2">
        <v>2</v>
      </c>
      <c r="J31" s="2">
        <v>4</v>
      </c>
      <c r="K31" s="2">
        <v>4</v>
      </c>
      <c r="L31" s="2">
        <v>4</v>
      </c>
      <c r="M31" s="2">
        <v>4</v>
      </c>
      <c r="N31" s="2">
        <v>1</v>
      </c>
      <c r="O31" s="2">
        <v>2</v>
      </c>
      <c r="P31" s="7" t="s">
        <v>38</v>
      </c>
      <c r="Q31" s="2">
        <v>2</v>
      </c>
      <c r="R31" s="2"/>
      <c r="S31" s="2"/>
      <c r="U31" s="28">
        <v>19</v>
      </c>
      <c r="V31" s="29">
        <v>3.6</v>
      </c>
      <c r="W31" s="30">
        <v>2</v>
      </c>
      <c r="X31" s="30">
        <v>3.2</v>
      </c>
      <c r="Y31" s="30">
        <v>3.2</v>
      </c>
      <c r="Z31" s="30">
        <v>3</v>
      </c>
      <c r="AA31" s="30">
        <v>2.2000000000000002</v>
      </c>
      <c r="AB31" s="30">
        <v>3</v>
      </c>
      <c r="AC31" s="30">
        <v>2</v>
      </c>
      <c r="AD31" s="30">
        <v>3.6</v>
      </c>
      <c r="AE31" s="30">
        <v>2.4</v>
      </c>
      <c r="AF31" s="30">
        <v>1.6</v>
      </c>
      <c r="AG31" s="30">
        <v>1.6</v>
      </c>
      <c r="AH31" s="30">
        <v>1.6</v>
      </c>
      <c r="AI31" s="30">
        <v>1</v>
      </c>
      <c r="AJ31" s="30">
        <v>1</v>
      </c>
      <c r="AK31" s="31">
        <v>1</v>
      </c>
    </row>
    <row r="32" spans="1:37" ht="15.75" customHeight="1" x14ac:dyDescent="0.2">
      <c r="A32" s="2">
        <v>7</v>
      </c>
      <c r="B32" s="2">
        <v>4</v>
      </c>
      <c r="C32" s="2">
        <v>1</v>
      </c>
      <c r="D32" s="2">
        <v>2</v>
      </c>
      <c r="E32" s="2">
        <v>3</v>
      </c>
      <c r="F32" s="2">
        <v>2</v>
      </c>
      <c r="G32" s="2">
        <v>1</v>
      </c>
      <c r="H32" s="7" t="s">
        <v>38</v>
      </c>
      <c r="I32" s="2">
        <v>1</v>
      </c>
      <c r="J32" s="2">
        <v>3</v>
      </c>
      <c r="K32" s="2">
        <v>4</v>
      </c>
      <c r="L32" s="2">
        <v>3</v>
      </c>
      <c r="M32" s="2">
        <v>3</v>
      </c>
      <c r="N32" s="2">
        <v>2</v>
      </c>
      <c r="O32" s="2">
        <v>2</v>
      </c>
      <c r="P32" s="2">
        <v>2</v>
      </c>
      <c r="Q32" s="2">
        <v>2</v>
      </c>
      <c r="R32" s="2"/>
      <c r="S32" s="2"/>
      <c r="U32" s="32" t="s">
        <v>55</v>
      </c>
      <c r="V32" s="33">
        <v>3.3452380952380953</v>
      </c>
      <c r="W32" s="34">
        <v>2.4523809523809526</v>
      </c>
      <c r="X32" s="34">
        <v>2.4404761904761907</v>
      </c>
      <c r="Y32" s="34">
        <v>2.5714285714285716</v>
      </c>
      <c r="Z32" s="34">
        <v>2.7142857142857144</v>
      </c>
      <c r="AA32" s="34">
        <v>2.25</v>
      </c>
      <c r="AB32" s="34">
        <v>2.1587301587301586</v>
      </c>
      <c r="AC32" s="34">
        <v>2.0952380952380953</v>
      </c>
      <c r="AD32" s="34">
        <v>3.1309523809523809</v>
      </c>
      <c r="AE32" s="34">
        <v>3.3809523809523809</v>
      </c>
      <c r="AF32" s="34">
        <v>2.75</v>
      </c>
      <c r="AG32" s="34">
        <v>2.4761904761904763</v>
      </c>
      <c r="AH32" s="34">
        <v>1.7857142857142858</v>
      </c>
      <c r="AI32" s="34">
        <v>1.7023809523809523</v>
      </c>
      <c r="AJ32" s="34">
        <v>1.6626506024096386</v>
      </c>
      <c r="AK32" s="35">
        <v>1.8928571428571428</v>
      </c>
    </row>
    <row r="33" spans="1:19" ht="15.75" customHeight="1" x14ac:dyDescent="0.2">
      <c r="A33" s="2">
        <v>7</v>
      </c>
      <c r="B33" s="2">
        <v>3</v>
      </c>
      <c r="C33" s="2">
        <v>2</v>
      </c>
      <c r="D33" s="2">
        <v>3</v>
      </c>
      <c r="E33" s="2">
        <v>4</v>
      </c>
      <c r="F33" s="2">
        <v>3</v>
      </c>
      <c r="G33" s="2">
        <v>2</v>
      </c>
      <c r="H33" s="7" t="s">
        <v>38</v>
      </c>
      <c r="I33" s="2">
        <v>2</v>
      </c>
      <c r="J33" s="2">
        <v>3</v>
      </c>
      <c r="K33" s="2">
        <v>4</v>
      </c>
      <c r="L33" s="2">
        <v>4</v>
      </c>
      <c r="M33" s="2">
        <v>3</v>
      </c>
      <c r="N33" s="2">
        <v>2</v>
      </c>
      <c r="O33" s="2">
        <v>2</v>
      </c>
      <c r="P33" s="2">
        <v>2</v>
      </c>
      <c r="Q33" s="2">
        <v>2</v>
      </c>
      <c r="R33" s="2"/>
      <c r="S33" s="2"/>
    </row>
    <row r="34" spans="1:19" ht="15.75" customHeight="1" x14ac:dyDescent="0.2">
      <c r="A34" s="2">
        <v>7</v>
      </c>
      <c r="B34" s="2">
        <v>3</v>
      </c>
      <c r="C34" s="2">
        <v>2</v>
      </c>
      <c r="D34" s="2">
        <v>2</v>
      </c>
      <c r="E34" s="2">
        <v>3</v>
      </c>
      <c r="F34" s="2">
        <v>3</v>
      </c>
      <c r="G34" s="2">
        <v>2</v>
      </c>
      <c r="H34" s="7" t="s">
        <v>38</v>
      </c>
      <c r="I34" s="2">
        <v>2</v>
      </c>
      <c r="J34" s="2">
        <v>3</v>
      </c>
      <c r="K34" s="2">
        <v>3</v>
      </c>
      <c r="L34" s="2">
        <v>4</v>
      </c>
      <c r="M34" s="2">
        <v>3</v>
      </c>
      <c r="N34" s="2">
        <v>2</v>
      </c>
      <c r="O34" s="2">
        <v>2</v>
      </c>
      <c r="P34" s="2">
        <v>2</v>
      </c>
      <c r="Q34" s="2">
        <v>2</v>
      </c>
      <c r="R34" s="2"/>
      <c r="S34" s="2"/>
    </row>
    <row r="35" spans="1:19" ht="15.75" customHeight="1" x14ac:dyDescent="0.2">
      <c r="A35" s="2">
        <v>8</v>
      </c>
      <c r="B35" s="2">
        <v>3</v>
      </c>
      <c r="C35" s="2">
        <v>2</v>
      </c>
      <c r="D35" s="2">
        <v>4</v>
      </c>
      <c r="E35" s="2">
        <v>3</v>
      </c>
      <c r="F35" s="2">
        <v>3</v>
      </c>
      <c r="G35" s="2">
        <v>4</v>
      </c>
      <c r="H35" s="2">
        <v>2</v>
      </c>
      <c r="I35" s="2">
        <v>2</v>
      </c>
      <c r="J35" s="2">
        <v>3</v>
      </c>
      <c r="K35" s="2">
        <v>4</v>
      </c>
      <c r="L35" s="2">
        <v>2</v>
      </c>
      <c r="M35" s="2">
        <v>3</v>
      </c>
      <c r="N35" s="2">
        <v>2</v>
      </c>
      <c r="O35" s="2">
        <v>2</v>
      </c>
      <c r="P35" s="2">
        <v>2</v>
      </c>
      <c r="Q35" s="2">
        <v>3</v>
      </c>
      <c r="R35" s="2"/>
      <c r="S35" s="2"/>
    </row>
    <row r="36" spans="1:19" ht="15.75" customHeight="1" x14ac:dyDescent="0.2">
      <c r="A36" s="2">
        <v>8</v>
      </c>
      <c r="B36" s="2">
        <v>3</v>
      </c>
      <c r="C36" s="2">
        <v>2</v>
      </c>
      <c r="D36" s="2">
        <v>2</v>
      </c>
      <c r="E36" s="2">
        <v>2</v>
      </c>
      <c r="F36" s="2">
        <v>3</v>
      </c>
      <c r="G36" s="2">
        <v>3</v>
      </c>
      <c r="H36" s="2">
        <v>1</v>
      </c>
      <c r="I36" s="2">
        <v>1</v>
      </c>
      <c r="J36" s="2">
        <v>3</v>
      </c>
      <c r="K36" s="2">
        <v>4</v>
      </c>
      <c r="L36" s="2">
        <v>3</v>
      </c>
      <c r="M36" s="2">
        <v>3</v>
      </c>
      <c r="N36" s="2">
        <v>2</v>
      </c>
      <c r="O36" s="2">
        <v>3</v>
      </c>
      <c r="P36" s="2">
        <v>2</v>
      </c>
      <c r="Q36" s="2">
        <v>2</v>
      </c>
      <c r="R36" s="2"/>
      <c r="S36" s="2"/>
    </row>
    <row r="37" spans="1:19" ht="15.75" customHeight="1" x14ac:dyDescent="0.2">
      <c r="A37" s="2">
        <v>8</v>
      </c>
      <c r="B37" s="2">
        <v>3</v>
      </c>
      <c r="C37" s="2">
        <v>2</v>
      </c>
      <c r="D37" s="2">
        <v>2</v>
      </c>
      <c r="E37" s="2">
        <v>2</v>
      </c>
      <c r="F37" s="2">
        <v>4</v>
      </c>
      <c r="G37" s="2">
        <v>3</v>
      </c>
      <c r="H37" s="2">
        <v>2</v>
      </c>
      <c r="I37" s="2">
        <v>4</v>
      </c>
      <c r="J37" s="2">
        <v>5</v>
      </c>
      <c r="K37" s="2">
        <v>4</v>
      </c>
      <c r="L37" s="2">
        <v>2</v>
      </c>
      <c r="M37" s="2">
        <v>3</v>
      </c>
      <c r="N37" s="2">
        <v>2</v>
      </c>
      <c r="O37" s="2">
        <v>3</v>
      </c>
      <c r="P37" s="2">
        <v>3</v>
      </c>
      <c r="Q37" s="2">
        <v>3</v>
      </c>
      <c r="R37" s="2"/>
      <c r="S37" s="2"/>
    </row>
    <row r="38" spans="1:19" ht="15.75" customHeight="1" x14ac:dyDescent="0.2">
      <c r="A38" s="2">
        <v>8</v>
      </c>
      <c r="B38" s="2">
        <v>4</v>
      </c>
      <c r="C38" s="2">
        <v>2</v>
      </c>
      <c r="D38" s="2">
        <v>3</v>
      </c>
      <c r="E38" s="2">
        <v>3</v>
      </c>
      <c r="F38" s="2">
        <v>3</v>
      </c>
      <c r="G38" s="2">
        <v>3</v>
      </c>
      <c r="H38" s="2">
        <v>1</v>
      </c>
      <c r="I38" s="2">
        <v>2</v>
      </c>
      <c r="J38" s="2">
        <v>4</v>
      </c>
      <c r="K38" s="2">
        <v>3</v>
      </c>
      <c r="L38" s="2">
        <v>3</v>
      </c>
      <c r="M38" s="2">
        <v>3</v>
      </c>
      <c r="N38" s="2">
        <v>2</v>
      </c>
      <c r="O38" s="2">
        <v>2</v>
      </c>
      <c r="P38" s="2">
        <v>2</v>
      </c>
      <c r="Q38" s="2">
        <v>2</v>
      </c>
      <c r="R38" s="2"/>
      <c r="S38" s="2"/>
    </row>
    <row r="39" spans="1:19" ht="15.75" customHeight="1" x14ac:dyDescent="0.2">
      <c r="A39" s="2">
        <v>9</v>
      </c>
      <c r="B39" s="2">
        <v>4</v>
      </c>
      <c r="C39" s="2">
        <v>1</v>
      </c>
      <c r="D39" s="2">
        <v>2</v>
      </c>
      <c r="E39" s="2">
        <v>2</v>
      </c>
      <c r="F39" s="2">
        <v>3</v>
      </c>
      <c r="G39" s="2">
        <v>2</v>
      </c>
      <c r="H39" s="2">
        <v>1</v>
      </c>
      <c r="I39" s="2">
        <v>1</v>
      </c>
      <c r="J39" s="2">
        <v>2</v>
      </c>
      <c r="K39" s="2">
        <v>1</v>
      </c>
      <c r="L39" s="2">
        <v>2</v>
      </c>
      <c r="M39" s="2">
        <v>3</v>
      </c>
      <c r="N39" s="2">
        <v>1</v>
      </c>
      <c r="O39" s="2">
        <v>1</v>
      </c>
      <c r="P39" s="2">
        <v>1</v>
      </c>
      <c r="Q39" s="2">
        <v>1</v>
      </c>
      <c r="R39" s="2"/>
      <c r="S39" s="2"/>
    </row>
    <row r="40" spans="1:19" ht="15.75" customHeight="1" x14ac:dyDescent="0.2">
      <c r="A40" s="2">
        <v>9</v>
      </c>
      <c r="B40" s="2">
        <v>4</v>
      </c>
      <c r="C40" s="2">
        <v>1</v>
      </c>
      <c r="D40" s="2">
        <v>3</v>
      </c>
      <c r="E40" s="2">
        <v>2</v>
      </c>
      <c r="F40" s="2">
        <v>3</v>
      </c>
      <c r="G40" s="2">
        <v>3</v>
      </c>
      <c r="H40" s="2">
        <v>3</v>
      </c>
      <c r="I40" s="2">
        <v>2</v>
      </c>
      <c r="J40" s="2">
        <v>3</v>
      </c>
      <c r="K40" s="2">
        <v>3</v>
      </c>
      <c r="L40" s="2">
        <v>3</v>
      </c>
      <c r="M40" s="2">
        <v>3</v>
      </c>
      <c r="N40" s="2">
        <v>2</v>
      </c>
      <c r="O40" s="2">
        <v>3</v>
      </c>
      <c r="P40" s="2">
        <v>2</v>
      </c>
      <c r="Q40" s="2">
        <v>2</v>
      </c>
      <c r="R40" s="2"/>
      <c r="S40" s="2"/>
    </row>
    <row r="41" spans="1:19" ht="15.75" customHeight="1" x14ac:dyDescent="0.2">
      <c r="A41" s="2">
        <v>9</v>
      </c>
      <c r="B41" s="2">
        <v>4</v>
      </c>
      <c r="C41" s="2">
        <v>4</v>
      </c>
      <c r="D41" s="2">
        <v>3</v>
      </c>
      <c r="E41" s="2">
        <v>2</v>
      </c>
      <c r="F41" s="2">
        <v>4</v>
      </c>
      <c r="G41" s="2">
        <v>2</v>
      </c>
      <c r="H41" s="2">
        <v>3</v>
      </c>
      <c r="I41" s="2">
        <v>2</v>
      </c>
      <c r="J41" s="2">
        <v>3</v>
      </c>
      <c r="K41" s="2">
        <v>2</v>
      </c>
      <c r="L41" s="2">
        <v>3</v>
      </c>
      <c r="M41" s="2">
        <v>3</v>
      </c>
      <c r="N41" s="2">
        <v>2</v>
      </c>
      <c r="O41" s="2">
        <v>2</v>
      </c>
      <c r="P41" s="2">
        <v>2</v>
      </c>
      <c r="Q41" s="2">
        <v>2</v>
      </c>
      <c r="R41" s="2"/>
      <c r="S41" s="2"/>
    </row>
    <row r="42" spans="1:19" ht="15.75" customHeight="1" x14ac:dyDescent="0.2">
      <c r="A42" s="2">
        <v>9</v>
      </c>
      <c r="B42" s="2">
        <v>3</v>
      </c>
      <c r="C42" s="2">
        <v>2</v>
      </c>
      <c r="D42" s="2">
        <v>3</v>
      </c>
      <c r="E42" s="2">
        <v>2</v>
      </c>
      <c r="F42" s="2">
        <v>3</v>
      </c>
      <c r="G42" s="2">
        <v>3</v>
      </c>
      <c r="H42" s="2">
        <v>3</v>
      </c>
      <c r="I42" s="2">
        <v>2</v>
      </c>
      <c r="J42" s="2">
        <v>2</v>
      </c>
      <c r="K42" s="2">
        <v>3</v>
      </c>
      <c r="L42" s="2">
        <v>3</v>
      </c>
      <c r="M42" s="2">
        <v>3</v>
      </c>
      <c r="N42" s="2">
        <v>2</v>
      </c>
      <c r="O42" s="2">
        <v>2</v>
      </c>
      <c r="P42" s="2">
        <v>2</v>
      </c>
      <c r="Q42" s="2">
        <v>2</v>
      </c>
      <c r="R42" s="2"/>
      <c r="S42" s="2"/>
    </row>
    <row r="43" spans="1:19" ht="15.75" customHeight="1" x14ac:dyDescent="0.2">
      <c r="A43" s="2">
        <v>9</v>
      </c>
      <c r="B43" s="2">
        <v>5</v>
      </c>
      <c r="C43" s="2">
        <v>1</v>
      </c>
      <c r="D43" s="2">
        <v>4</v>
      </c>
      <c r="E43" s="2">
        <v>3</v>
      </c>
      <c r="F43" s="2">
        <v>3</v>
      </c>
      <c r="G43" s="2">
        <v>3</v>
      </c>
      <c r="H43" s="2">
        <v>3</v>
      </c>
      <c r="I43" s="2">
        <v>3</v>
      </c>
      <c r="J43" s="2">
        <v>3</v>
      </c>
      <c r="K43" s="2">
        <v>2</v>
      </c>
      <c r="L43" s="2">
        <v>3</v>
      </c>
      <c r="M43" s="2">
        <v>3</v>
      </c>
      <c r="N43" s="2">
        <v>2</v>
      </c>
      <c r="O43" s="2">
        <v>2</v>
      </c>
      <c r="P43" s="2">
        <v>2</v>
      </c>
      <c r="Q43" s="2">
        <v>2</v>
      </c>
      <c r="R43" s="2"/>
      <c r="S43" s="2"/>
    </row>
    <row r="44" spans="1:19" ht="15.75" customHeight="1" x14ac:dyDescent="0.2">
      <c r="A44" s="2">
        <v>9</v>
      </c>
      <c r="B44" s="2">
        <v>4</v>
      </c>
      <c r="C44" s="2">
        <v>1</v>
      </c>
      <c r="D44" s="2">
        <v>2</v>
      </c>
      <c r="E44" s="2">
        <v>3</v>
      </c>
      <c r="F44" s="2">
        <v>4</v>
      </c>
      <c r="G44" s="2">
        <v>4</v>
      </c>
      <c r="H44" s="2">
        <v>3</v>
      </c>
      <c r="I44" s="2">
        <v>2</v>
      </c>
      <c r="J44" s="2">
        <v>2</v>
      </c>
      <c r="K44" s="2">
        <v>3</v>
      </c>
      <c r="L44" s="2">
        <v>2</v>
      </c>
      <c r="M44" s="2">
        <v>3</v>
      </c>
      <c r="N44" s="2">
        <v>2</v>
      </c>
      <c r="O44" s="2">
        <v>2</v>
      </c>
      <c r="P44" s="2">
        <v>2</v>
      </c>
      <c r="Q44" s="2">
        <v>2</v>
      </c>
      <c r="R44" s="2"/>
      <c r="S44" s="2"/>
    </row>
    <row r="45" spans="1:19" ht="15.75" customHeight="1" x14ac:dyDescent="0.2">
      <c r="A45" s="2">
        <v>9</v>
      </c>
      <c r="B45" s="2">
        <v>4</v>
      </c>
      <c r="C45" s="2">
        <v>2</v>
      </c>
      <c r="D45" s="2">
        <v>3</v>
      </c>
      <c r="E45" s="2">
        <v>3</v>
      </c>
      <c r="F45" s="2">
        <v>4</v>
      </c>
      <c r="G45" s="2">
        <v>4</v>
      </c>
      <c r="H45" s="2">
        <v>3</v>
      </c>
      <c r="I45" s="2">
        <v>2</v>
      </c>
      <c r="J45" s="2">
        <v>3</v>
      </c>
      <c r="K45" s="2">
        <v>3</v>
      </c>
      <c r="L45" s="2">
        <v>3</v>
      </c>
      <c r="M45" s="2">
        <v>3</v>
      </c>
      <c r="N45" s="2">
        <v>1</v>
      </c>
      <c r="O45" s="2">
        <v>3</v>
      </c>
      <c r="P45" s="2">
        <v>3</v>
      </c>
      <c r="Q45" s="2">
        <v>3</v>
      </c>
      <c r="R45" s="2"/>
      <c r="S45" s="2"/>
    </row>
    <row r="46" spans="1:19" ht="15.75" customHeight="1" x14ac:dyDescent="0.2">
      <c r="A46" s="2">
        <v>10</v>
      </c>
      <c r="B46" s="2">
        <v>5</v>
      </c>
      <c r="C46" s="2">
        <v>5</v>
      </c>
      <c r="D46" s="2">
        <v>2</v>
      </c>
      <c r="E46" s="2">
        <v>2</v>
      </c>
      <c r="F46" s="2">
        <v>3</v>
      </c>
      <c r="G46" s="2">
        <v>2</v>
      </c>
      <c r="H46" s="2">
        <v>1</v>
      </c>
      <c r="I46" s="2">
        <v>2</v>
      </c>
      <c r="J46" s="2">
        <v>2</v>
      </c>
      <c r="K46" s="2">
        <v>3</v>
      </c>
      <c r="L46" s="2">
        <v>2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/>
      <c r="S46" s="2"/>
    </row>
    <row r="47" spans="1:19" ht="15.75" customHeight="1" x14ac:dyDescent="0.2">
      <c r="A47" s="2">
        <v>10</v>
      </c>
      <c r="B47" s="2">
        <v>3</v>
      </c>
      <c r="C47" s="2">
        <v>2</v>
      </c>
      <c r="D47" s="2">
        <v>2</v>
      </c>
      <c r="E47" s="2">
        <v>2</v>
      </c>
      <c r="F47" s="2">
        <v>2</v>
      </c>
      <c r="G47" s="2">
        <v>2</v>
      </c>
      <c r="H47" s="2">
        <v>2</v>
      </c>
      <c r="I47" s="2">
        <v>2</v>
      </c>
      <c r="J47" s="2">
        <v>2</v>
      </c>
      <c r="K47" s="2">
        <v>4</v>
      </c>
      <c r="L47" s="2">
        <v>2</v>
      </c>
      <c r="M47" s="2">
        <v>2</v>
      </c>
      <c r="N47" s="2">
        <v>2</v>
      </c>
      <c r="O47" s="2">
        <v>1</v>
      </c>
      <c r="P47" s="2">
        <v>1</v>
      </c>
      <c r="Q47" s="2">
        <v>1</v>
      </c>
      <c r="R47" s="2"/>
      <c r="S47" s="2"/>
    </row>
    <row r="48" spans="1:19" ht="15.75" customHeight="1" x14ac:dyDescent="0.2">
      <c r="A48" s="2">
        <v>10</v>
      </c>
      <c r="B48" s="2">
        <v>2</v>
      </c>
      <c r="C48" s="2">
        <v>1</v>
      </c>
      <c r="D48" s="2">
        <v>2</v>
      </c>
      <c r="E48" s="2">
        <v>2</v>
      </c>
      <c r="F48" s="2">
        <v>3</v>
      </c>
      <c r="G48" s="2">
        <v>2</v>
      </c>
      <c r="H48" s="2">
        <v>2</v>
      </c>
      <c r="I48" s="2">
        <v>1</v>
      </c>
      <c r="J48" s="2">
        <v>2</v>
      </c>
      <c r="K48" s="2">
        <v>2</v>
      </c>
      <c r="L48" s="2">
        <v>2</v>
      </c>
      <c r="M48" s="2">
        <v>2</v>
      </c>
      <c r="N48" s="2">
        <v>1</v>
      </c>
      <c r="O48" s="2">
        <v>1</v>
      </c>
      <c r="P48" s="2">
        <v>1</v>
      </c>
      <c r="Q48" s="2">
        <v>3</v>
      </c>
      <c r="R48" s="2"/>
      <c r="S48" s="2"/>
    </row>
    <row r="49" spans="1:19" ht="15.75" customHeight="1" x14ac:dyDescent="0.2">
      <c r="A49" s="2">
        <v>10</v>
      </c>
      <c r="B49" s="2">
        <v>2</v>
      </c>
      <c r="C49" s="2">
        <v>1</v>
      </c>
      <c r="D49" s="2">
        <v>2</v>
      </c>
      <c r="E49" s="2">
        <v>1</v>
      </c>
      <c r="F49" s="2">
        <v>2</v>
      </c>
      <c r="G49" s="2">
        <v>2</v>
      </c>
      <c r="H49" s="2">
        <v>1</v>
      </c>
      <c r="I49" s="2">
        <v>2</v>
      </c>
      <c r="J49" s="2">
        <v>2</v>
      </c>
      <c r="K49" s="2">
        <v>3</v>
      </c>
      <c r="L49" s="2">
        <v>3</v>
      </c>
      <c r="M49" s="2">
        <v>3</v>
      </c>
      <c r="N49" s="2">
        <v>1</v>
      </c>
      <c r="O49" s="2">
        <v>2</v>
      </c>
      <c r="P49" s="2">
        <v>2</v>
      </c>
      <c r="Q49" s="2">
        <v>3</v>
      </c>
      <c r="R49" s="2"/>
      <c r="S49" s="2"/>
    </row>
    <row r="50" spans="1:19" ht="15.75" customHeight="1" x14ac:dyDescent="0.2">
      <c r="A50" s="2">
        <v>10</v>
      </c>
      <c r="B50" s="2">
        <v>4</v>
      </c>
      <c r="C50" s="2">
        <v>2</v>
      </c>
      <c r="D50" s="2">
        <v>3</v>
      </c>
      <c r="E50" s="2">
        <v>3</v>
      </c>
      <c r="F50" s="2">
        <v>3</v>
      </c>
      <c r="G50" s="2">
        <v>2</v>
      </c>
      <c r="H50" s="2">
        <v>2</v>
      </c>
      <c r="I50" s="2">
        <v>2</v>
      </c>
      <c r="J50" s="2">
        <v>3</v>
      </c>
      <c r="K50" s="2">
        <v>4</v>
      </c>
      <c r="L50" s="2">
        <v>3</v>
      </c>
      <c r="M50" s="2">
        <v>3</v>
      </c>
      <c r="N50" s="2">
        <v>1</v>
      </c>
      <c r="O50" s="2">
        <v>2</v>
      </c>
      <c r="P50" s="2">
        <v>3</v>
      </c>
      <c r="Q50" s="2">
        <v>3</v>
      </c>
      <c r="R50" s="2"/>
      <c r="S50" s="2"/>
    </row>
    <row r="51" spans="1:19" ht="15.75" customHeight="1" x14ac:dyDescent="0.2">
      <c r="A51" s="2">
        <v>11</v>
      </c>
      <c r="B51" s="2">
        <v>3</v>
      </c>
      <c r="C51" s="2">
        <v>1</v>
      </c>
      <c r="D51" s="2">
        <v>2</v>
      </c>
      <c r="E51" s="2">
        <v>1</v>
      </c>
      <c r="F51" s="2">
        <v>4</v>
      </c>
      <c r="G51" s="2">
        <v>2</v>
      </c>
      <c r="H51" s="2">
        <v>2</v>
      </c>
      <c r="I51" s="2">
        <v>2</v>
      </c>
      <c r="J51" s="2">
        <v>3</v>
      </c>
      <c r="K51" s="2">
        <v>3</v>
      </c>
      <c r="L51" s="2">
        <v>4</v>
      </c>
      <c r="M51" s="2">
        <v>4</v>
      </c>
      <c r="N51" s="2">
        <v>2</v>
      </c>
      <c r="O51" s="2">
        <v>1</v>
      </c>
      <c r="P51" s="2">
        <v>1</v>
      </c>
      <c r="Q51" s="2">
        <v>2</v>
      </c>
      <c r="R51" s="2"/>
      <c r="S51" s="2"/>
    </row>
    <row r="52" spans="1:19" ht="15.75" customHeight="1" x14ac:dyDescent="0.2">
      <c r="A52" s="2">
        <v>11</v>
      </c>
      <c r="B52" s="2">
        <v>5</v>
      </c>
      <c r="C52" s="2">
        <v>1</v>
      </c>
      <c r="D52" s="2">
        <v>3</v>
      </c>
      <c r="E52" s="2">
        <v>2</v>
      </c>
      <c r="F52" s="2">
        <v>4</v>
      </c>
      <c r="G52" s="2">
        <v>2</v>
      </c>
      <c r="H52" s="2">
        <v>2</v>
      </c>
      <c r="I52" s="2">
        <v>2</v>
      </c>
      <c r="J52" s="2">
        <v>4</v>
      </c>
      <c r="K52" s="2">
        <v>4</v>
      </c>
      <c r="L52" s="2">
        <v>4</v>
      </c>
      <c r="M52" s="2">
        <v>4</v>
      </c>
      <c r="N52" s="2">
        <v>1</v>
      </c>
      <c r="O52" s="2">
        <v>1</v>
      </c>
      <c r="P52" s="2">
        <v>1</v>
      </c>
      <c r="Q52" s="2">
        <v>2</v>
      </c>
      <c r="R52" s="2"/>
      <c r="S52" s="2"/>
    </row>
    <row r="53" spans="1:19" ht="15.75" customHeight="1" x14ac:dyDescent="0.2">
      <c r="A53" s="2">
        <v>11</v>
      </c>
      <c r="B53" s="2">
        <v>4</v>
      </c>
      <c r="C53" s="2">
        <v>1</v>
      </c>
      <c r="D53" s="2">
        <v>1</v>
      </c>
      <c r="E53" s="2">
        <v>1</v>
      </c>
      <c r="F53" s="2">
        <v>5</v>
      </c>
      <c r="G53" s="2">
        <v>2</v>
      </c>
      <c r="H53" s="2">
        <v>1</v>
      </c>
      <c r="I53" s="2">
        <v>3</v>
      </c>
      <c r="J53" s="2">
        <v>2</v>
      </c>
      <c r="K53" s="2">
        <v>5</v>
      </c>
      <c r="L53" s="2">
        <v>4</v>
      </c>
      <c r="M53" s="2">
        <v>1</v>
      </c>
      <c r="N53" s="2">
        <v>1</v>
      </c>
      <c r="O53" s="2">
        <v>1</v>
      </c>
      <c r="P53" s="2">
        <v>1</v>
      </c>
      <c r="Q53" s="2">
        <v>5</v>
      </c>
      <c r="R53" s="2"/>
      <c r="S53" s="2"/>
    </row>
    <row r="54" spans="1:19" ht="15.75" customHeight="1" x14ac:dyDescent="0.2">
      <c r="A54" s="2">
        <v>11</v>
      </c>
      <c r="B54" s="2">
        <v>4</v>
      </c>
      <c r="C54" s="2">
        <v>1</v>
      </c>
      <c r="D54" s="2">
        <v>1</v>
      </c>
      <c r="E54" s="2">
        <v>1</v>
      </c>
      <c r="F54" s="2">
        <v>4</v>
      </c>
      <c r="G54" s="2">
        <v>2</v>
      </c>
      <c r="H54" s="2">
        <v>2</v>
      </c>
      <c r="I54" s="2">
        <v>2</v>
      </c>
      <c r="J54" s="2">
        <v>2</v>
      </c>
      <c r="K54" s="2">
        <v>4</v>
      </c>
      <c r="L54" s="2">
        <v>3</v>
      </c>
      <c r="M54" s="2">
        <v>4</v>
      </c>
      <c r="N54" s="2">
        <v>2</v>
      </c>
      <c r="O54" s="2">
        <v>1</v>
      </c>
      <c r="P54" s="2">
        <v>1</v>
      </c>
      <c r="Q54" s="2">
        <v>1</v>
      </c>
      <c r="R54" s="2"/>
      <c r="S54" s="2"/>
    </row>
    <row r="55" spans="1:19" ht="15.75" customHeight="1" x14ac:dyDescent="0.2">
      <c r="A55" s="3">
        <v>12</v>
      </c>
      <c r="B55" s="6" t="s">
        <v>17</v>
      </c>
      <c r="C55" s="6" t="s">
        <v>17</v>
      </c>
      <c r="D55" s="6" t="s">
        <v>17</v>
      </c>
      <c r="E55" s="6" t="s">
        <v>17</v>
      </c>
      <c r="F55" s="6" t="s">
        <v>17</v>
      </c>
      <c r="G55" s="6" t="s">
        <v>17</v>
      </c>
      <c r="H55" s="6" t="s">
        <v>17</v>
      </c>
      <c r="I55" s="6" t="s">
        <v>17</v>
      </c>
      <c r="J55" s="6" t="s">
        <v>17</v>
      </c>
      <c r="K55" s="6" t="s">
        <v>17</v>
      </c>
      <c r="L55" s="6" t="s">
        <v>17</v>
      </c>
      <c r="M55" s="6" t="s">
        <v>17</v>
      </c>
      <c r="N55" s="6" t="s">
        <v>17</v>
      </c>
      <c r="O55" s="6" t="s">
        <v>17</v>
      </c>
      <c r="P55" s="6" t="s">
        <v>17</v>
      </c>
      <c r="Q55" s="6" t="s">
        <v>17</v>
      </c>
      <c r="R55" s="2"/>
      <c r="S55" s="2"/>
    </row>
    <row r="56" spans="1:19" ht="15.75" customHeight="1" x14ac:dyDescent="0.2">
      <c r="A56" s="2">
        <v>13</v>
      </c>
      <c r="B56" s="2">
        <v>4</v>
      </c>
      <c r="C56" s="2">
        <v>5</v>
      </c>
      <c r="D56" s="2">
        <v>3</v>
      </c>
      <c r="E56" s="2">
        <v>4</v>
      </c>
      <c r="F56" s="2">
        <v>4</v>
      </c>
      <c r="G56" s="2">
        <v>4</v>
      </c>
      <c r="H56" s="2">
        <v>2</v>
      </c>
      <c r="I56" s="2">
        <v>3</v>
      </c>
      <c r="J56" s="2">
        <v>5</v>
      </c>
      <c r="K56" s="2">
        <v>3</v>
      </c>
      <c r="L56" s="2">
        <v>4</v>
      </c>
      <c r="M56" s="2">
        <v>2</v>
      </c>
      <c r="N56" s="2">
        <v>1</v>
      </c>
      <c r="O56" s="2">
        <v>1</v>
      </c>
      <c r="P56" s="2">
        <v>1</v>
      </c>
      <c r="Q56" s="2">
        <v>2</v>
      </c>
      <c r="R56" s="2"/>
      <c r="S56" s="2"/>
    </row>
    <row r="57" spans="1:19" ht="15.75" customHeight="1" x14ac:dyDescent="0.2">
      <c r="A57" s="2">
        <v>13</v>
      </c>
      <c r="B57" s="2">
        <v>4</v>
      </c>
      <c r="C57" s="2">
        <v>5</v>
      </c>
      <c r="D57" s="2">
        <v>2</v>
      </c>
      <c r="E57" s="2">
        <v>3</v>
      </c>
      <c r="F57" s="2">
        <v>3</v>
      </c>
      <c r="G57" s="2">
        <v>3</v>
      </c>
      <c r="H57" s="2">
        <v>1</v>
      </c>
      <c r="I57" s="2">
        <v>2</v>
      </c>
      <c r="J57" s="2">
        <v>5</v>
      </c>
      <c r="K57" s="2">
        <v>3</v>
      </c>
      <c r="L57" s="2">
        <v>3</v>
      </c>
      <c r="M57" s="2">
        <v>3</v>
      </c>
      <c r="N57" s="2">
        <v>2</v>
      </c>
      <c r="O57" s="2">
        <v>2</v>
      </c>
      <c r="P57" s="2">
        <v>1</v>
      </c>
      <c r="Q57" s="2">
        <v>2</v>
      </c>
      <c r="R57" s="2"/>
      <c r="S57" s="2"/>
    </row>
    <row r="58" spans="1:19" ht="15.75" customHeight="1" x14ac:dyDescent="0.2">
      <c r="A58" s="2">
        <v>13</v>
      </c>
      <c r="B58" s="2">
        <v>4</v>
      </c>
      <c r="C58" s="2">
        <v>4</v>
      </c>
      <c r="D58" s="2">
        <v>2</v>
      </c>
      <c r="E58" s="2">
        <v>3</v>
      </c>
      <c r="F58" s="2">
        <v>2</v>
      </c>
      <c r="G58" s="2">
        <v>2</v>
      </c>
      <c r="H58" s="2">
        <v>1</v>
      </c>
      <c r="I58" s="2">
        <v>2</v>
      </c>
      <c r="J58" s="2">
        <v>4</v>
      </c>
      <c r="K58" s="2">
        <v>3</v>
      </c>
      <c r="L58" s="2">
        <v>3</v>
      </c>
      <c r="M58" s="2">
        <v>2</v>
      </c>
      <c r="N58" s="2">
        <v>2</v>
      </c>
      <c r="O58" s="2">
        <v>1</v>
      </c>
      <c r="P58" s="2">
        <v>1</v>
      </c>
      <c r="Q58" s="2">
        <v>3</v>
      </c>
      <c r="R58" s="2"/>
      <c r="S58" s="2"/>
    </row>
    <row r="59" spans="1:19" ht="15.75" customHeight="1" x14ac:dyDescent="0.2">
      <c r="A59" s="2">
        <v>13</v>
      </c>
      <c r="B59" s="2">
        <v>4</v>
      </c>
      <c r="C59" s="2">
        <v>3</v>
      </c>
      <c r="D59" s="2">
        <v>3</v>
      </c>
      <c r="E59" s="2">
        <v>4</v>
      </c>
      <c r="F59" s="2">
        <v>4</v>
      </c>
      <c r="G59" s="2">
        <v>4</v>
      </c>
      <c r="H59" s="2">
        <v>2</v>
      </c>
      <c r="I59" s="2">
        <v>3</v>
      </c>
      <c r="J59" s="2">
        <v>4</v>
      </c>
      <c r="K59" s="2">
        <v>4</v>
      </c>
      <c r="L59" s="2">
        <v>4</v>
      </c>
      <c r="M59" s="2">
        <v>1</v>
      </c>
      <c r="N59" s="2">
        <v>2</v>
      </c>
      <c r="O59" s="2">
        <v>2</v>
      </c>
      <c r="P59" s="2">
        <v>2</v>
      </c>
      <c r="Q59" s="2">
        <v>1</v>
      </c>
      <c r="R59" s="2"/>
      <c r="S59" s="2"/>
    </row>
    <row r="60" spans="1:19" ht="15.75" customHeight="1" x14ac:dyDescent="0.2">
      <c r="A60" s="2">
        <v>14</v>
      </c>
      <c r="B60" s="2">
        <v>3</v>
      </c>
      <c r="C60" s="2">
        <v>4</v>
      </c>
      <c r="D60" s="2">
        <v>4</v>
      </c>
      <c r="E60" s="2">
        <v>4</v>
      </c>
      <c r="F60" s="2">
        <v>2</v>
      </c>
      <c r="G60" s="2">
        <v>4</v>
      </c>
      <c r="H60" s="7" t="s">
        <v>38</v>
      </c>
      <c r="I60" s="2">
        <v>3</v>
      </c>
      <c r="J60" s="2">
        <v>4</v>
      </c>
      <c r="K60" s="2">
        <v>3</v>
      </c>
      <c r="L60" s="2">
        <v>2</v>
      </c>
      <c r="M60" s="2">
        <v>2</v>
      </c>
      <c r="N60" s="2">
        <v>1</v>
      </c>
      <c r="O60" s="2">
        <v>1</v>
      </c>
      <c r="P60" s="2">
        <v>2</v>
      </c>
      <c r="Q60" s="2">
        <v>2</v>
      </c>
      <c r="R60" s="2"/>
      <c r="S60" s="2"/>
    </row>
    <row r="61" spans="1:19" ht="15.75" customHeight="1" x14ac:dyDescent="0.2">
      <c r="A61" s="2">
        <v>14</v>
      </c>
      <c r="B61" s="2">
        <v>4</v>
      </c>
      <c r="C61" s="2">
        <v>4</v>
      </c>
      <c r="D61" s="2">
        <v>4</v>
      </c>
      <c r="E61" s="2">
        <v>4</v>
      </c>
      <c r="F61" s="2">
        <v>4</v>
      </c>
      <c r="G61" s="2">
        <v>4</v>
      </c>
      <c r="H61" s="7" t="s">
        <v>38</v>
      </c>
      <c r="I61" s="2">
        <v>4</v>
      </c>
      <c r="J61" s="2">
        <v>4</v>
      </c>
      <c r="K61" s="2">
        <v>5</v>
      </c>
      <c r="L61" s="2">
        <v>4</v>
      </c>
      <c r="M61" s="2">
        <v>3</v>
      </c>
      <c r="N61" s="2">
        <v>1</v>
      </c>
      <c r="O61" s="2">
        <v>1</v>
      </c>
      <c r="P61" s="2">
        <v>1</v>
      </c>
      <c r="Q61" s="2">
        <v>1</v>
      </c>
      <c r="R61" s="2"/>
      <c r="S61" s="2"/>
    </row>
    <row r="62" spans="1:19" ht="15.75" customHeight="1" x14ac:dyDescent="0.2">
      <c r="A62" s="2">
        <v>14</v>
      </c>
      <c r="B62" s="2">
        <v>3</v>
      </c>
      <c r="C62" s="2">
        <v>2</v>
      </c>
      <c r="D62" s="2">
        <v>4</v>
      </c>
      <c r="E62" s="2">
        <v>3</v>
      </c>
      <c r="F62" s="2">
        <v>4</v>
      </c>
      <c r="G62" s="2">
        <v>4</v>
      </c>
      <c r="H62" s="7" t="s">
        <v>38</v>
      </c>
      <c r="I62" s="2">
        <v>3</v>
      </c>
      <c r="J62" s="2">
        <v>4</v>
      </c>
      <c r="K62" s="2">
        <v>4</v>
      </c>
      <c r="L62" s="2">
        <v>5</v>
      </c>
      <c r="M62" s="2">
        <v>2</v>
      </c>
      <c r="N62" s="2">
        <v>2</v>
      </c>
      <c r="O62" s="2">
        <v>1</v>
      </c>
      <c r="P62" s="2">
        <v>1</v>
      </c>
      <c r="Q62" s="2">
        <v>1</v>
      </c>
      <c r="R62" s="2"/>
      <c r="S62" s="2"/>
    </row>
    <row r="63" spans="1:19" ht="15.75" customHeight="1" x14ac:dyDescent="0.2">
      <c r="A63" s="2">
        <v>14</v>
      </c>
      <c r="B63" s="2">
        <v>4</v>
      </c>
      <c r="C63" s="2">
        <v>5</v>
      </c>
      <c r="D63" s="2">
        <v>1</v>
      </c>
      <c r="E63" s="2">
        <v>4</v>
      </c>
      <c r="F63" s="2">
        <v>3</v>
      </c>
      <c r="G63" s="2">
        <v>5</v>
      </c>
      <c r="H63" s="7" t="s">
        <v>38</v>
      </c>
      <c r="I63" s="2">
        <v>3</v>
      </c>
      <c r="J63" s="2">
        <v>4</v>
      </c>
      <c r="K63" s="2">
        <v>4</v>
      </c>
      <c r="L63" s="2">
        <v>4</v>
      </c>
      <c r="M63" s="2">
        <v>2</v>
      </c>
      <c r="N63" s="2">
        <v>3</v>
      </c>
      <c r="O63" s="2">
        <v>1</v>
      </c>
      <c r="P63" s="2">
        <v>1</v>
      </c>
      <c r="Q63" s="2">
        <v>1</v>
      </c>
      <c r="R63" s="2"/>
      <c r="S63" s="2"/>
    </row>
    <row r="64" spans="1:19" ht="15.75" customHeight="1" x14ac:dyDescent="0.2">
      <c r="A64" s="2">
        <v>15</v>
      </c>
      <c r="B64" s="2">
        <v>4</v>
      </c>
      <c r="C64" s="2">
        <v>4</v>
      </c>
      <c r="D64" s="2">
        <v>3</v>
      </c>
      <c r="E64" s="2">
        <v>3</v>
      </c>
      <c r="F64" s="2">
        <v>3</v>
      </c>
      <c r="G64" s="2">
        <v>3</v>
      </c>
      <c r="H64" s="2">
        <v>1</v>
      </c>
      <c r="I64" s="2">
        <v>3</v>
      </c>
      <c r="J64" s="2">
        <v>4</v>
      </c>
      <c r="K64" s="2">
        <v>3</v>
      </c>
      <c r="L64" s="2">
        <v>2</v>
      </c>
      <c r="M64" s="2">
        <v>2</v>
      </c>
      <c r="N64" s="2">
        <v>2</v>
      </c>
      <c r="O64" s="2">
        <v>2</v>
      </c>
      <c r="P64" s="2">
        <v>2</v>
      </c>
      <c r="Q64" s="2">
        <v>3</v>
      </c>
      <c r="R64" s="2"/>
      <c r="S64" s="2"/>
    </row>
    <row r="65" spans="1:19" ht="15.75" customHeight="1" x14ac:dyDescent="0.2">
      <c r="A65" s="2">
        <v>15</v>
      </c>
      <c r="B65" s="2">
        <v>4</v>
      </c>
      <c r="C65" s="2">
        <v>5</v>
      </c>
      <c r="D65" s="2">
        <v>4</v>
      </c>
      <c r="E65" s="2">
        <v>3</v>
      </c>
      <c r="F65" s="2">
        <v>2</v>
      </c>
      <c r="G65" s="2">
        <v>1</v>
      </c>
      <c r="H65" s="2">
        <v>1</v>
      </c>
      <c r="I65" s="2">
        <v>3</v>
      </c>
      <c r="J65" s="2">
        <v>3</v>
      </c>
      <c r="K65" s="2">
        <v>4</v>
      </c>
      <c r="L65" s="2">
        <v>2</v>
      </c>
      <c r="M65" s="2">
        <v>3</v>
      </c>
      <c r="N65" s="2">
        <v>2</v>
      </c>
      <c r="O65" s="2">
        <v>3</v>
      </c>
      <c r="P65" s="2">
        <v>3</v>
      </c>
      <c r="Q65" s="2">
        <v>3</v>
      </c>
      <c r="R65" s="2"/>
      <c r="S65" s="2"/>
    </row>
    <row r="66" spans="1:19" ht="15.75" customHeight="1" x14ac:dyDescent="0.2">
      <c r="A66" s="2">
        <v>15</v>
      </c>
      <c r="B66" s="2">
        <v>3</v>
      </c>
      <c r="C66" s="2">
        <v>4</v>
      </c>
      <c r="D66" s="2">
        <v>3</v>
      </c>
      <c r="E66" s="2">
        <v>3</v>
      </c>
      <c r="F66" s="2">
        <v>3</v>
      </c>
      <c r="G66" s="2">
        <v>3</v>
      </c>
      <c r="H66" s="2">
        <v>2</v>
      </c>
      <c r="I66" s="2">
        <v>3</v>
      </c>
      <c r="J66" s="2">
        <v>3</v>
      </c>
      <c r="K66" s="2">
        <v>4</v>
      </c>
      <c r="L66" s="2">
        <v>4</v>
      </c>
      <c r="M66" s="2">
        <v>2</v>
      </c>
      <c r="N66" s="2">
        <v>2</v>
      </c>
      <c r="O66" s="2">
        <v>2</v>
      </c>
      <c r="P66" s="2">
        <v>2</v>
      </c>
      <c r="Q66" s="2">
        <v>3</v>
      </c>
      <c r="R66" s="2"/>
      <c r="S66" s="2"/>
    </row>
    <row r="67" spans="1:19" ht="15.75" customHeight="1" x14ac:dyDescent="0.2">
      <c r="A67" s="2">
        <v>16</v>
      </c>
      <c r="B67" s="2">
        <v>4</v>
      </c>
      <c r="C67" s="2">
        <v>5</v>
      </c>
      <c r="D67" s="2">
        <v>3</v>
      </c>
      <c r="E67" s="2">
        <v>4</v>
      </c>
      <c r="F67" s="2">
        <v>2</v>
      </c>
      <c r="G67" s="2">
        <v>2</v>
      </c>
      <c r="H67" s="7" t="s">
        <v>38</v>
      </c>
      <c r="I67" s="2">
        <v>2</v>
      </c>
      <c r="J67" s="2">
        <v>2</v>
      </c>
      <c r="K67" s="2">
        <v>2</v>
      </c>
      <c r="L67" s="2">
        <v>2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/>
      <c r="S67" s="2"/>
    </row>
    <row r="68" spans="1:19" ht="15.75" customHeight="1" x14ac:dyDescent="0.2">
      <c r="A68" s="2">
        <v>16</v>
      </c>
      <c r="B68" s="2">
        <v>1</v>
      </c>
      <c r="C68" s="2">
        <v>1</v>
      </c>
      <c r="D68" s="2">
        <v>3</v>
      </c>
      <c r="E68" s="2">
        <v>2</v>
      </c>
      <c r="F68" s="2">
        <v>2</v>
      </c>
      <c r="G68" s="2">
        <v>2</v>
      </c>
      <c r="H68" s="7" t="s">
        <v>38</v>
      </c>
      <c r="I68" s="2">
        <v>1</v>
      </c>
      <c r="J68" s="2">
        <v>1</v>
      </c>
      <c r="K68" s="2">
        <v>4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/>
      <c r="S68" s="2"/>
    </row>
    <row r="69" spans="1:19" ht="15.75" customHeight="1" x14ac:dyDescent="0.2">
      <c r="A69" s="2">
        <v>16</v>
      </c>
      <c r="B69" s="2">
        <v>3</v>
      </c>
      <c r="C69" s="2">
        <v>3</v>
      </c>
      <c r="D69" s="2">
        <v>2</v>
      </c>
      <c r="E69" s="2">
        <v>3</v>
      </c>
      <c r="F69" s="2">
        <v>2</v>
      </c>
      <c r="G69" s="2">
        <v>2</v>
      </c>
      <c r="H69" s="7" t="s">
        <v>38</v>
      </c>
      <c r="I69" s="2">
        <v>1</v>
      </c>
      <c r="J69" s="2">
        <v>3</v>
      </c>
      <c r="K69" s="2">
        <v>3</v>
      </c>
      <c r="L69" s="2">
        <v>3</v>
      </c>
      <c r="M69" s="2">
        <v>2</v>
      </c>
      <c r="N69" s="2">
        <v>1</v>
      </c>
      <c r="O69" s="2">
        <v>1</v>
      </c>
      <c r="P69" s="2">
        <v>1</v>
      </c>
      <c r="Q69" s="2">
        <v>1</v>
      </c>
      <c r="R69" s="2"/>
      <c r="S69" s="2"/>
    </row>
    <row r="70" spans="1:19" ht="15.75" customHeight="1" x14ac:dyDescent="0.2">
      <c r="A70" s="2">
        <v>16</v>
      </c>
      <c r="B70" s="2">
        <v>3</v>
      </c>
      <c r="C70" s="2">
        <v>3</v>
      </c>
      <c r="D70" s="2">
        <v>2</v>
      </c>
      <c r="E70" s="2">
        <v>3</v>
      </c>
      <c r="F70" s="2">
        <v>3</v>
      </c>
      <c r="G70" s="2">
        <v>1</v>
      </c>
      <c r="H70" s="7" t="s">
        <v>38</v>
      </c>
      <c r="I70" s="2">
        <v>1</v>
      </c>
      <c r="J70" s="2">
        <v>3</v>
      </c>
      <c r="K70" s="2">
        <v>3</v>
      </c>
      <c r="L70" s="2">
        <v>3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/>
      <c r="S70" s="2"/>
    </row>
    <row r="71" spans="1:19" ht="15.75" customHeight="1" x14ac:dyDescent="0.2">
      <c r="A71" s="2">
        <v>16</v>
      </c>
      <c r="B71" s="2">
        <v>4</v>
      </c>
      <c r="C71" s="2">
        <v>2</v>
      </c>
      <c r="D71" s="2">
        <v>2</v>
      </c>
      <c r="E71" s="2">
        <v>2</v>
      </c>
      <c r="F71" s="2">
        <v>3</v>
      </c>
      <c r="G71" s="2">
        <v>1</v>
      </c>
      <c r="H71" s="7" t="s">
        <v>38</v>
      </c>
      <c r="I71" s="2">
        <v>1</v>
      </c>
      <c r="J71" s="2">
        <v>2</v>
      </c>
      <c r="K71" s="2">
        <v>3</v>
      </c>
      <c r="L71" s="2">
        <v>4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/>
      <c r="S71" s="2"/>
    </row>
    <row r="72" spans="1:19" ht="15.75" customHeight="1" x14ac:dyDescent="0.2">
      <c r="A72" s="2">
        <v>16</v>
      </c>
      <c r="B72" s="2">
        <v>2</v>
      </c>
      <c r="C72" s="2">
        <v>1</v>
      </c>
      <c r="D72" s="2">
        <v>2</v>
      </c>
      <c r="E72" s="2">
        <v>3</v>
      </c>
      <c r="F72" s="2">
        <v>3</v>
      </c>
      <c r="G72" s="2">
        <v>3</v>
      </c>
      <c r="H72" s="7" t="s">
        <v>38</v>
      </c>
      <c r="I72" s="2">
        <v>2</v>
      </c>
      <c r="J72" s="2">
        <v>2</v>
      </c>
      <c r="K72" s="2">
        <v>3</v>
      </c>
      <c r="L72" s="2">
        <v>3</v>
      </c>
      <c r="M72" s="2">
        <v>2</v>
      </c>
      <c r="N72" s="2">
        <v>2</v>
      </c>
      <c r="O72" s="2">
        <v>2</v>
      </c>
      <c r="P72" s="2">
        <v>1</v>
      </c>
      <c r="Q72" s="2">
        <v>1</v>
      </c>
      <c r="R72" s="2"/>
      <c r="S72" s="2"/>
    </row>
    <row r="73" spans="1:19" ht="15.75" customHeight="1" x14ac:dyDescent="0.2">
      <c r="A73" s="2">
        <v>17</v>
      </c>
      <c r="B73" s="2">
        <v>3</v>
      </c>
      <c r="C73" s="2">
        <v>2</v>
      </c>
      <c r="D73" s="2">
        <v>1</v>
      </c>
      <c r="E73" s="2">
        <v>1</v>
      </c>
      <c r="F73" s="2">
        <v>3</v>
      </c>
      <c r="G73" s="2">
        <v>2</v>
      </c>
      <c r="H73" s="2">
        <v>1</v>
      </c>
      <c r="I73" s="2">
        <v>3</v>
      </c>
      <c r="J73" s="2">
        <v>4</v>
      </c>
      <c r="K73" s="2">
        <v>5</v>
      </c>
      <c r="L73" s="2">
        <v>3</v>
      </c>
      <c r="M73" s="2">
        <v>3</v>
      </c>
      <c r="N73" s="2">
        <v>2</v>
      </c>
      <c r="O73" s="2">
        <v>2</v>
      </c>
      <c r="P73" s="2">
        <v>3</v>
      </c>
      <c r="Q73" s="2">
        <v>2</v>
      </c>
      <c r="R73" s="2"/>
      <c r="S73" s="2"/>
    </row>
    <row r="74" spans="1:19" ht="15.75" customHeight="1" x14ac:dyDescent="0.2">
      <c r="A74" s="2">
        <v>17</v>
      </c>
      <c r="B74" s="2">
        <v>4</v>
      </c>
      <c r="C74" s="2">
        <v>3</v>
      </c>
      <c r="D74" s="2">
        <v>2</v>
      </c>
      <c r="E74" s="2">
        <v>2</v>
      </c>
      <c r="F74" s="2">
        <v>2</v>
      </c>
      <c r="G74" s="2">
        <v>1</v>
      </c>
      <c r="H74" s="2">
        <v>1</v>
      </c>
      <c r="I74" s="2">
        <v>2</v>
      </c>
      <c r="J74" s="2">
        <v>3</v>
      </c>
      <c r="K74" s="2">
        <v>4</v>
      </c>
      <c r="L74" s="2">
        <v>2</v>
      </c>
      <c r="M74" s="2">
        <v>2</v>
      </c>
      <c r="N74" s="2">
        <v>1</v>
      </c>
      <c r="O74" s="2">
        <v>1</v>
      </c>
      <c r="P74" s="2">
        <v>1</v>
      </c>
      <c r="Q74" s="2">
        <v>1</v>
      </c>
      <c r="R74" s="2"/>
      <c r="S74" s="2"/>
    </row>
    <row r="75" spans="1:19" ht="15.75" customHeight="1" x14ac:dyDescent="0.2">
      <c r="A75" s="2">
        <v>17</v>
      </c>
      <c r="B75" s="2">
        <v>3</v>
      </c>
      <c r="C75" s="2">
        <v>3</v>
      </c>
      <c r="D75" s="2">
        <v>2</v>
      </c>
      <c r="E75" s="2">
        <v>2</v>
      </c>
      <c r="F75" s="2">
        <v>2</v>
      </c>
      <c r="G75" s="2">
        <v>2</v>
      </c>
      <c r="H75" s="2">
        <v>1</v>
      </c>
      <c r="I75" s="2">
        <v>2</v>
      </c>
      <c r="J75" s="2">
        <v>3</v>
      </c>
      <c r="K75" s="2">
        <v>4</v>
      </c>
      <c r="L75" s="2">
        <v>2</v>
      </c>
      <c r="M75" s="2">
        <v>1</v>
      </c>
      <c r="N75" s="2">
        <v>2</v>
      </c>
      <c r="O75" s="2">
        <v>2</v>
      </c>
      <c r="P75" s="2">
        <v>2</v>
      </c>
      <c r="Q75" s="2">
        <v>2</v>
      </c>
      <c r="R75" s="2"/>
      <c r="S75" s="2"/>
    </row>
    <row r="76" spans="1:19" ht="15.75" customHeight="1" x14ac:dyDescent="0.2">
      <c r="A76" s="2">
        <v>17</v>
      </c>
      <c r="B76" s="2">
        <v>3</v>
      </c>
      <c r="C76" s="2">
        <v>3</v>
      </c>
      <c r="D76" s="2">
        <v>2</v>
      </c>
      <c r="E76" s="2">
        <v>3</v>
      </c>
      <c r="F76" s="2">
        <v>2</v>
      </c>
      <c r="G76" s="2">
        <v>2</v>
      </c>
      <c r="H76" s="2">
        <v>1</v>
      </c>
      <c r="I76" s="2">
        <v>2</v>
      </c>
      <c r="J76" s="2">
        <v>3</v>
      </c>
      <c r="K76" s="2">
        <v>4</v>
      </c>
      <c r="L76" s="2">
        <v>2</v>
      </c>
      <c r="M76" s="2">
        <v>3</v>
      </c>
      <c r="N76" s="2">
        <v>2</v>
      </c>
      <c r="O76" s="2">
        <v>2</v>
      </c>
      <c r="P76" s="2">
        <v>2</v>
      </c>
      <c r="Q76" s="2">
        <v>2</v>
      </c>
      <c r="R76" s="2"/>
      <c r="S76" s="2"/>
    </row>
    <row r="77" spans="1:19" ht="15.75" customHeight="1" x14ac:dyDescent="0.2">
      <c r="A77" s="2">
        <v>17</v>
      </c>
      <c r="B77" s="2">
        <v>3</v>
      </c>
      <c r="C77" s="2">
        <v>3</v>
      </c>
      <c r="D77" s="2">
        <v>2</v>
      </c>
      <c r="E77" s="2">
        <v>2</v>
      </c>
      <c r="F77" s="2">
        <v>3</v>
      </c>
      <c r="G77" s="2">
        <v>2</v>
      </c>
      <c r="H77" s="7" t="s">
        <v>38</v>
      </c>
      <c r="I77" s="2">
        <v>1</v>
      </c>
      <c r="J77" s="2">
        <v>4</v>
      </c>
      <c r="K77" s="2">
        <v>4</v>
      </c>
      <c r="L77" s="2">
        <v>3</v>
      </c>
      <c r="M77" s="2">
        <v>2</v>
      </c>
      <c r="N77" s="2">
        <v>2</v>
      </c>
      <c r="O77" s="2">
        <v>2</v>
      </c>
      <c r="P77" s="2">
        <v>1</v>
      </c>
      <c r="Q77" s="2">
        <v>2</v>
      </c>
      <c r="R77" s="2"/>
      <c r="S77" s="2"/>
    </row>
    <row r="78" spans="1:19" ht="15.75" customHeight="1" x14ac:dyDescent="0.2">
      <c r="A78" s="2">
        <v>17</v>
      </c>
      <c r="B78" s="2">
        <v>3</v>
      </c>
      <c r="C78" s="2">
        <v>1</v>
      </c>
      <c r="D78" s="2">
        <v>2</v>
      </c>
      <c r="E78" s="2">
        <v>2</v>
      </c>
      <c r="F78" s="2">
        <v>2</v>
      </c>
      <c r="G78" s="2">
        <v>1</v>
      </c>
      <c r="H78" s="2">
        <v>1</v>
      </c>
      <c r="I78" s="2">
        <v>1</v>
      </c>
      <c r="J78" s="2">
        <v>2</v>
      </c>
      <c r="K78" s="2">
        <v>5</v>
      </c>
      <c r="L78" s="2">
        <v>2</v>
      </c>
      <c r="M78" s="2">
        <v>3</v>
      </c>
      <c r="N78" s="2">
        <v>1</v>
      </c>
      <c r="O78" s="2">
        <v>1</v>
      </c>
      <c r="P78" s="2">
        <v>1</v>
      </c>
      <c r="Q78" s="2">
        <v>1</v>
      </c>
      <c r="R78" s="2"/>
      <c r="S78" s="2"/>
    </row>
    <row r="79" spans="1:19" ht="15.75" customHeight="1" x14ac:dyDescent="0.2">
      <c r="A79" s="2">
        <v>18</v>
      </c>
      <c r="B79" s="2">
        <v>3</v>
      </c>
      <c r="C79" s="2">
        <v>3</v>
      </c>
      <c r="D79" s="2">
        <v>5</v>
      </c>
      <c r="E79" s="2">
        <v>4</v>
      </c>
      <c r="F79" s="2">
        <v>3</v>
      </c>
      <c r="G79" s="2">
        <v>2</v>
      </c>
      <c r="H79" s="2">
        <v>1</v>
      </c>
      <c r="I79" s="2">
        <v>3</v>
      </c>
      <c r="J79" s="2">
        <v>4</v>
      </c>
      <c r="K79" s="2">
        <v>3</v>
      </c>
      <c r="L79" s="2">
        <v>3</v>
      </c>
      <c r="M79" s="2">
        <v>4</v>
      </c>
      <c r="N79" s="2">
        <v>2</v>
      </c>
      <c r="O79" s="2">
        <v>2</v>
      </c>
      <c r="P79" s="2">
        <v>2</v>
      </c>
      <c r="Q79" s="2">
        <v>1</v>
      </c>
      <c r="R79" s="2"/>
      <c r="S79" s="2"/>
    </row>
    <row r="80" spans="1:19" ht="15.75" customHeight="1" x14ac:dyDescent="0.2">
      <c r="A80" s="2">
        <v>18</v>
      </c>
      <c r="B80" s="2">
        <v>3</v>
      </c>
      <c r="C80" s="2">
        <v>3</v>
      </c>
      <c r="D80" s="2">
        <v>2</v>
      </c>
      <c r="E80" s="2">
        <v>3</v>
      </c>
      <c r="F80" s="2">
        <v>3</v>
      </c>
      <c r="G80" s="2">
        <v>3</v>
      </c>
      <c r="H80" s="2">
        <v>3</v>
      </c>
      <c r="I80" s="2">
        <v>3</v>
      </c>
      <c r="J80" s="2">
        <v>2</v>
      </c>
      <c r="K80" s="2">
        <v>1</v>
      </c>
      <c r="L80" s="2">
        <v>1</v>
      </c>
      <c r="M80" s="2">
        <v>3</v>
      </c>
      <c r="N80" s="2">
        <v>1</v>
      </c>
      <c r="O80" s="2">
        <v>1</v>
      </c>
      <c r="P80" s="2">
        <v>1</v>
      </c>
      <c r="Q80" s="2">
        <v>3</v>
      </c>
      <c r="R80" s="2"/>
      <c r="S80" s="2"/>
    </row>
    <row r="81" spans="1:19" ht="15.75" customHeight="1" x14ac:dyDescent="0.2">
      <c r="A81" s="2">
        <v>18</v>
      </c>
      <c r="B81" s="2">
        <v>2</v>
      </c>
      <c r="C81" s="2">
        <v>3</v>
      </c>
      <c r="D81" s="2">
        <v>3</v>
      </c>
      <c r="E81" s="2">
        <v>2</v>
      </c>
      <c r="F81" s="2">
        <v>3</v>
      </c>
      <c r="G81" s="2">
        <v>4</v>
      </c>
      <c r="H81" s="2">
        <v>1</v>
      </c>
      <c r="I81" s="2">
        <v>1</v>
      </c>
      <c r="J81" s="2">
        <v>2</v>
      </c>
      <c r="K81" s="2">
        <v>1</v>
      </c>
      <c r="L81" s="2">
        <v>1</v>
      </c>
      <c r="M81" s="2">
        <v>3</v>
      </c>
      <c r="N81" s="2">
        <v>4</v>
      </c>
      <c r="O81" s="2">
        <v>4</v>
      </c>
      <c r="P81" s="2">
        <v>1</v>
      </c>
      <c r="Q81" s="2">
        <v>2</v>
      </c>
      <c r="R81" s="2"/>
      <c r="S81" s="2"/>
    </row>
    <row r="82" spans="1:19" ht="15.75" customHeight="1" x14ac:dyDescent="0.2">
      <c r="A82" s="2">
        <v>19</v>
      </c>
      <c r="B82" s="2">
        <v>5</v>
      </c>
      <c r="C82" s="2">
        <v>1</v>
      </c>
      <c r="D82" s="2">
        <v>4</v>
      </c>
      <c r="E82" s="2">
        <v>4</v>
      </c>
      <c r="F82" s="2">
        <v>4</v>
      </c>
      <c r="G82" s="2">
        <v>5</v>
      </c>
      <c r="H82" s="2">
        <v>5</v>
      </c>
      <c r="I82" s="2">
        <v>2</v>
      </c>
      <c r="J82" s="2">
        <v>4</v>
      </c>
      <c r="K82" s="2">
        <v>2</v>
      </c>
      <c r="L82" s="2">
        <v>1</v>
      </c>
      <c r="M82" s="2">
        <v>1</v>
      </c>
      <c r="N82" s="2">
        <v>2</v>
      </c>
      <c r="O82" s="2">
        <v>1</v>
      </c>
      <c r="P82" s="2">
        <v>1</v>
      </c>
      <c r="Q82" s="2">
        <v>1</v>
      </c>
      <c r="R82" s="2"/>
      <c r="S82" s="2"/>
    </row>
    <row r="83" spans="1:19" ht="15.75" customHeight="1" x14ac:dyDescent="0.2">
      <c r="A83" s="2">
        <v>19</v>
      </c>
      <c r="B83" s="2">
        <v>3</v>
      </c>
      <c r="C83" s="2">
        <v>3</v>
      </c>
      <c r="D83" s="2">
        <v>2</v>
      </c>
      <c r="E83" s="2">
        <v>2</v>
      </c>
      <c r="F83" s="2">
        <v>2</v>
      </c>
      <c r="G83" s="2">
        <v>1</v>
      </c>
      <c r="H83" s="2">
        <v>3</v>
      </c>
      <c r="I83" s="2">
        <v>2</v>
      </c>
      <c r="J83" s="2">
        <v>4</v>
      </c>
      <c r="K83" s="2">
        <v>4</v>
      </c>
      <c r="L83" s="2">
        <v>1</v>
      </c>
      <c r="M83" s="2">
        <v>1</v>
      </c>
      <c r="N83" s="2">
        <v>2</v>
      </c>
      <c r="O83" s="2">
        <v>1</v>
      </c>
      <c r="P83" s="2">
        <v>1</v>
      </c>
      <c r="Q83" s="2">
        <v>1</v>
      </c>
      <c r="R83" s="2"/>
      <c r="S83" s="2"/>
    </row>
    <row r="84" spans="1:19" ht="15.75" customHeight="1" x14ac:dyDescent="0.2">
      <c r="A84" s="2">
        <v>19</v>
      </c>
      <c r="B84" s="2">
        <v>4</v>
      </c>
      <c r="C84" s="2">
        <v>2</v>
      </c>
      <c r="D84" s="2">
        <v>3</v>
      </c>
      <c r="E84" s="2">
        <v>2</v>
      </c>
      <c r="F84" s="2">
        <v>3</v>
      </c>
      <c r="G84" s="2">
        <v>1</v>
      </c>
      <c r="H84" s="2">
        <v>1</v>
      </c>
      <c r="I84" s="2">
        <v>3</v>
      </c>
      <c r="J84" s="2">
        <v>4</v>
      </c>
      <c r="K84" s="2">
        <v>2</v>
      </c>
      <c r="L84" s="2">
        <v>2</v>
      </c>
      <c r="M84" s="2">
        <v>3</v>
      </c>
      <c r="N84" s="2">
        <v>1</v>
      </c>
      <c r="O84" s="2">
        <v>1</v>
      </c>
      <c r="P84" s="2">
        <v>1</v>
      </c>
      <c r="Q84" s="2">
        <v>1</v>
      </c>
      <c r="R84" s="2"/>
      <c r="S84" s="2"/>
    </row>
    <row r="85" spans="1:19" ht="15.75" customHeight="1" x14ac:dyDescent="0.2">
      <c r="A85" s="2">
        <v>19</v>
      </c>
      <c r="B85" s="2">
        <v>4</v>
      </c>
      <c r="C85" s="2">
        <v>3</v>
      </c>
      <c r="D85" s="2">
        <v>3</v>
      </c>
      <c r="E85" s="2">
        <v>4</v>
      </c>
      <c r="F85" s="2">
        <v>3</v>
      </c>
      <c r="G85" s="2">
        <v>2</v>
      </c>
      <c r="H85" s="2">
        <v>2</v>
      </c>
      <c r="I85" s="2">
        <v>1</v>
      </c>
      <c r="J85" s="2">
        <v>2</v>
      </c>
      <c r="K85" s="2">
        <v>2</v>
      </c>
      <c r="L85" s="2">
        <v>2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/>
      <c r="S85" s="2"/>
    </row>
    <row r="86" spans="1:19" ht="15.75" customHeight="1" x14ac:dyDescent="0.2">
      <c r="A86" s="2">
        <v>19</v>
      </c>
      <c r="B86" s="2">
        <v>2</v>
      </c>
      <c r="C86" s="2">
        <v>1</v>
      </c>
      <c r="D86" s="2">
        <v>4</v>
      </c>
      <c r="E86" s="2">
        <v>4</v>
      </c>
      <c r="F86" s="2">
        <v>3</v>
      </c>
      <c r="G86" s="2">
        <v>2</v>
      </c>
      <c r="H86" s="2">
        <v>4</v>
      </c>
      <c r="I86" s="2">
        <v>2</v>
      </c>
      <c r="J86" s="2">
        <v>4</v>
      </c>
      <c r="K86" s="2">
        <v>2</v>
      </c>
      <c r="L86" s="2">
        <v>2</v>
      </c>
      <c r="M86" s="2">
        <v>2</v>
      </c>
      <c r="N86" s="2">
        <v>2</v>
      </c>
      <c r="O86" s="2">
        <v>1</v>
      </c>
      <c r="P86" s="2">
        <v>1</v>
      </c>
      <c r="Q86" s="2">
        <v>1</v>
      </c>
    </row>
    <row r="87" spans="1:19" ht="15.75" customHeight="1" x14ac:dyDescent="0.2">
      <c r="B87" s="8"/>
      <c r="C87" s="8"/>
    </row>
    <row r="88" spans="1:19" ht="15.75" customHeight="1" x14ac:dyDescent="0.2">
      <c r="A88" s="6" t="s">
        <v>18</v>
      </c>
      <c r="M88" s="4"/>
      <c r="N88" s="4"/>
    </row>
    <row r="89" spans="1:19" ht="15.75" customHeight="1" x14ac:dyDescent="0.2">
      <c r="A89" s="6" t="s">
        <v>19</v>
      </c>
    </row>
    <row r="90" spans="1:19" ht="15.75" customHeight="1" x14ac:dyDescent="0.2">
      <c r="A90" s="6" t="s">
        <v>20</v>
      </c>
    </row>
    <row r="91" spans="1:19" ht="15.75" customHeight="1" x14ac:dyDescent="0.2">
      <c r="A91" s="6" t="s">
        <v>21</v>
      </c>
    </row>
    <row r="92" spans="1:19" ht="15.75" customHeight="1" x14ac:dyDescent="0.2">
      <c r="A92" s="6" t="s">
        <v>22</v>
      </c>
    </row>
    <row r="93" spans="1:19" ht="15.75" customHeight="1" x14ac:dyDescent="0.2">
      <c r="A93" s="6" t="s">
        <v>23</v>
      </c>
    </row>
    <row r="94" spans="1:19" ht="15.75" customHeight="1" x14ac:dyDescent="0.2">
      <c r="A94" s="6" t="s">
        <v>24</v>
      </c>
    </row>
    <row r="95" spans="1:19" ht="15.75" customHeight="1" x14ac:dyDescent="0.2">
      <c r="A95" s="6" t="s">
        <v>25</v>
      </c>
    </row>
    <row r="96" spans="1:19" ht="15.75" customHeight="1" x14ac:dyDescent="0.2">
      <c r="A96" s="6" t="s">
        <v>26</v>
      </c>
    </row>
    <row r="97" spans="1:1" ht="15.75" customHeight="1" x14ac:dyDescent="0.2">
      <c r="A97" s="6" t="s">
        <v>27</v>
      </c>
    </row>
    <row r="98" spans="1:1" ht="15.75" customHeight="1" x14ac:dyDescent="0.2">
      <c r="A98" s="6" t="s">
        <v>28</v>
      </c>
    </row>
    <row r="99" spans="1:1" ht="15.75" customHeight="1" x14ac:dyDescent="0.2">
      <c r="A99" s="6" t="s">
        <v>29</v>
      </c>
    </row>
    <row r="100" spans="1:1" ht="15.75" customHeight="1" x14ac:dyDescent="0.2">
      <c r="A100" s="5" t="s">
        <v>30</v>
      </c>
    </row>
    <row r="101" spans="1:1" ht="15.75" customHeight="1" x14ac:dyDescent="0.2">
      <c r="A101" s="6" t="s">
        <v>31</v>
      </c>
    </row>
    <row r="102" spans="1:1" ht="15.75" customHeight="1" x14ac:dyDescent="0.2">
      <c r="A102" s="6" t="s">
        <v>32</v>
      </c>
    </row>
    <row r="103" spans="1:1" ht="15.75" customHeight="1" x14ac:dyDescent="0.2">
      <c r="A103" s="6" t="s">
        <v>33</v>
      </c>
    </row>
    <row r="104" spans="1:1" ht="15.75" customHeight="1" x14ac:dyDescent="0.2">
      <c r="A104" s="6" t="s">
        <v>34</v>
      </c>
    </row>
    <row r="105" spans="1:1" ht="15.75" customHeight="1" x14ac:dyDescent="0.2">
      <c r="A105" s="6" t="s">
        <v>35</v>
      </c>
    </row>
    <row r="106" spans="1:1" ht="15.75" customHeight="1" x14ac:dyDescent="0.2">
      <c r="A106" s="6" t="s">
        <v>36</v>
      </c>
    </row>
    <row r="107" spans="1:1" ht="15.75" customHeight="1" x14ac:dyDescent="0.2">
      <c r="A107" s="6" t="s">
        <v>37</v>
      </c>
    </row>
    <row r="108" spans="1:1" ht="15.75" customHeight="1" x14ac:dyDescent="0.15"/>
    <row r="109" spans="1:1" ht="15.75" customHeight="1" x14ac:dyDescent="0.15"/>
    <row r="110" spans="1:1" ht="15.75" customHeight="1" x14ac:dyDescent="0.15"/>
    <row r="111" spans="1:1" ht="15.75" customHeight="1" x14ac:dyDescent="0.15"/>
    <row r="112" spans="1:1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topLeftCell="A56" workbookViewId="0">
      <selection activeCell="Q1" sqref="Q1"/>
    </sheetView>
  </sheetViews>
  <sheetFormatPr baseColWidth="10" defaultColWidth="12.6640625" defaultRowHeight="15" customHeight="1" x14ac:dyDescent="0.15"/>
  <cols>
    <col min="1" max="26" width="9.332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 t="s">
        <v>56</v>
      </c>
      <c r="B2" s="1" t="s">
        <v>57</v>
      </c>
      <c r="C2" s="1" t="s">
        <v>58</v>
      </c>
      <c r="D2" s="1" t="s">
        <v>59</v>
      </c>
      <c r="E2" s="1" t="s">
        <v>60</v>
      </c>
      <c r="F2" s="1" t="s">
        <v>61</v>
      </c>
      <c r="G2" s="1" t="s">
        <v>61</v>
      </c>
      <c r="H2" s="1" t="s">
        <v>62</v>
      </c>
      <c r="I2" s="1" t="s">
        <v>63</v>
      </c>
      <c r="J2" s="1" t="s">
        <v>64</v>
      </c>
      <c r="K2" s="1" t="s">
        <v>65</v>
      </c>
      <c r="L2" s="1" t="s">
        <v>65</v>
      </c>
      <c r="M2" s="1" t="s">
        <v>66</v>
      </c>
      <c r="N2" s="1" t="s">
        <v>67</v>
      </c>
      <c r="O2" s="1" t="s">
        <v>68</v>
      </c>
      <c r="P2" s="1" t="s">
        <v>68</v>
      </c>
      <c r="Q2" s="1" t="s">
        <v>68</v>
      </c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 t="s">
        <v>56</v>
      </c>
      <c r="B3" s="1" t="s">
        <v>57</v>
      </c>
      <c r="C3" s="1" t="s">
        <v>69</v>
      </c>
      <c r="D3" s="1" t="s">
        <v>59</v>
      </c>
      <c r="E3" s="1" t="s">
        <v>59</v>
      </c>
      <c r="F3" s="1" t="s">
        <v>61</v>
      </c>
      <c r="G3" s="1" t="s">
        <v>61</v>
      </c>
      <c r="H3" s="1" t="s">
        <v>62</v>
      </c>
      <c r="I3" s="1" t="s">
        <v>61</v>
      </c>
      <c r="J3" s="1" t="s">
        <v>60</v>
      </c>
      <c r="K3" s="1" t="s">
        <v>65</v>
      </c>
      <c r="L3" s="1" t="s">
        <v>70</v>
      </c>
      <c r="M3" s="1" t="s">
        <v>66</v>
      </c>
      <c r="N3" s="1" t="s">
        <v>67</v>
      </c>
      <c r="O3" s="1" t="s">
        <v>64</v>
      </c>
      <c r="P3" s="1" t="s">
        <v>64</v>
      </c>
      <c r="Q3" s="1" t="s">
        <v>68</v>
      </c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 t="s">
        <v>56</v>
      </c>
      <c r="B4" s="1" t="s">
        <v>57</v>
      </c>
      <c r="C4" s="1" t="s">
        <v>69</v>
      </c>
      <c r="D4" s="1" t="s">
        <v>59</v>
      </c>
      <c r="E4" s="1" t="s">
        <v>59</v>
      </c>
      <c r="F4" s="1" t="s">
        <v>61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70</v>
      </c>
      <c r="L4" s="1" t="s">
        <v>70</v>
      </c>
      <c r="M4" s="1" t="s">
        <v>66</v>
      </c>
      <c r="N4" s="1" t="s">
        <v>66</v>
      </c>
      <c r="O4" s="1" t="s">
        <v>68</v>
      </c>
      <c r="P4" s="1" t="s">
        <v>68</v>
      </c>
      <c r="Q4" s="1" t="s">
        <v>68</v>
      </c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 t="s">
        <v>56</v>
      </c>
      <c r="B5" s="1" t="s">
        <v>57</v>
      </c>
      <c r="C5" s="1" t="s">
        <v>71</v>
      </c>
      <c r="D5" s="1" t="s">
        <v>59</v>
      </c>
      <c r="E5" s="1" t="s">
        <v>59</v>
      </c>
      <c r="F5" s="1" t="s">
        <v>63</v>
      </c>
      <c r="G5" s="1" t="s">
        <v>63</v>
      </c>
      <c r="H5" s="1" t="s">
        <v>62</v>
      </c>
      <c r="I5" s="1" t="s">
        <v>63</v>
      </c>
      <c r="J5" s="1" t="s">
        <v>60</v>
      </c>
      <c r="K5" s="1" t="s">
        <v>65</v>
      </c>
      <c r="L5" s="1" t="s">
        <v>65</v>
      </c>
      <c r="M5" s="1" t="s">
        <v>66</v>
      </c>
      <c r="N5" s="1" t="s">
        <v>66</v>
      </c>
      <c r="O5" s="1" t="s">
        <v>64</v>
      </c>
      <c r="P5" s="1" t="s">
        <v>64</v>
      </c>
      <c r="Q5" s="1" t="s">
        <v>68</v>
      </c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 t="s">
        <v>72</v>
      </c>
      <c r="B6" s="1" t="s">
        <v>57</v>
      </c>
      <c r="C6" s="1" t="s">
        <v>73</v>
      </c>
      <c r="D6" s="1" t="s">
        <v>74</v>
      </c>
      <c r="E6" s="1" t="s">
        <v>74</v>
      </c>
      <c r="F6" s="1" t="s">
        <v>75</v>
      </c>
      <c r="G6" s="1" t="s">
        <v>76</v>
      </c>
      <c r="H6" s="1" t="s">
        <v>77</v>
      </c>
      <c r="I6" s="1" t="s">
        <v>76</v>
      </c>
      <c r="J6" s="1" t="s">
        <v>60</v>
      </c>
      <c r="K6" s="1" t="s">
        <v>78</v>
      </c>
      <c r="L6" s="1" t="s">
        <v>70</v>
      </c>
      <c r="M6" s="1" t="s">
        <v>67</v>
      </c>
      <c r="N6" s="1" t="s">
        <v>79</v>
      </c>
      <c r="O6" s="1" t="s">
        <v>68</v>
      </c>
      <c r="P6" s="1" t="s">
        <v>68</v>
      </c>
      <c r="Q6" s="1" t="s">
        <v>68</v>
      </c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 t="s">
        <v>72</v>
      </c>
      <c r="B7" s="1" t="s">
        <v>57</v>
      </c>
      <c r="C7" s="1" t="s">
        <v>69</v>
      </c>
      <c r="D7" s="1" t="s">
        <v>59</v>
      </c>
      <c r="E7" s="1" t="s">
        <v>60</v>
      </c>
      <c r="F7" s="1" t="s">
        <v>80</v>
      </c>
      <c r="G7" s="1" t="s">
        <v>76</v>
      </c>
      <c r="H7" s="1" t="s">
        <v>57</v>
      </c>
      <c r="I7" s="1" t="s">
        <v>76</v>
      </c>
      <c r="J7" s="1" t="s">
        <v>81</v>
      </c>
      <c r="K7" s="1" t="s">
        <v>78</v>
      </c>
      <c r="L7" s="1" t="s">
        <v>70</v>
      </c>
      <c r="M7" s="1" t="s">
        <v>67</v>
      </c>
      <c r="N7" s="1" t="s">
        <v>79</v>
      </c>
      <c r="O7" s="1" t="s">
        <v>68</v>
      </c>
      <c r="P7" s="1" t="s">
        <v>68</v>
      </c>
      <c r="Q7" s="1" t="s">
        <v>68</v>
      </c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 t="s">
        <v>72</v>
      </c>
      <c r="B8" s="1" t="s">
        <v>57</v>
      </c>
      <c r="C8" s="1" t="s">
        <v>58</v>
      </c>
      <c r="D8" s="1" t="s">
        <v>60</v>
      </c>
      <c r="E8" s="1" t="s">
        <v>60</v>
      </c>
      <c r="F8" s="1" t="s">
        <v>75</v>
      </c>
      <c r="G8" s="1" t="s">
        <v>75</v>
      </c>
      <c r="H8" s="1" t="s">
        <v>82</v>
      </c>
      <c r="I8" s="1" t="s">
        <v>76</v>
      </c>
      <c r="J8" s="1" t="s">
        <v>81</v>
      </c>
      <c r="K8" s="1" t="s">
        <v>78</v>
      </c>
      <c r="L8" s="1" t="s">
        <v>70</v>
      </c>
      <c r="M8" s="1" t="s">
        <v>79</v>
      </c>
      <c r="N8" s="1" t="s">
        <v>79</v>
      </c>
      <c r="O8" s="1" t="s">
        <v>68</v>
      </c>
      <c r="P8" s="1" t="s">
        <v>68</v>
      </c>
      <c r="Q8" s="1" t="s">
        <v>68</v>
      </c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 t="s">
        <v>83</v>
      </c>
      <c r="B9" s="1" t="s">
        <v>84</v>
      </c>
      <c r="C9" s="1" t="s">
        <v>85</v>
      </c>
      <c r="D9" s="1" t="s">
        <v>86</v>
      </c>
      <c r="E9" s="1" t="s">
        <v>59</v>
      </c>
      <c r="F9" s="1" t="s">
        <v>61</v>
      </c>
      <c r="G9" s="1" t="s">
        <v>61</v>
      </c>
      <c r="H9" s="1" t="s">
        <v>57</v>
      </c>
      <c r="I9" s="1" t="s">
        <v>61</v>
      </c>
      <c r="J9" s="1" t="s">
        <v>60</v>
      </c>
      <c r="K9" s="1" t="s">
        <v>65</v>
      </c>
      <c r="L9" s="1" t="s">
        <v>87</v>
      </c>
      <c r="M9" s="1" t="s">
        <v>66</v>
      </c>
      <c r="N9" s="1" t="s">
        <v>79</v>
      </c>
      <c r="O9" s="1" t="s">
        <v>68</v>
      </c>
      <c r="P9" s="1" t="s">
        <v>68</v>
      </c>
      <c r="Q9" s="1" t="s">
        <v>64</v>
      </c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 t="s">
        <v>83</v>
      </c>
      <c r="B10" s="1" t="s">
        <v>57</v>
      </c>
      <c r="C10" s="1" t="s">
        <v>85</v>
      </c>
      <c r="D10" s="1" t="s">
        <v>59</v>
      </c>
      <c r="E10" s="1" t="s">
        <v>59</v>
      </c>
      <c r="F10" s="1" t="s">
        <v>61</v>
      </c>
      <c r="G10" s="1" t="s">
        <v>61</v>
      </c>
      <c r="H10" s="1" t="s">
        <v>88</v>
      </c>
      <c r="I10" s="1" t="s">
        <v>61</v>
      </c>
      <c r="J10" s="1" t="s">
        <v>68</v>
      </c>
      <c r="K10" s="1" t="s">
        <v>70</v>
      </c>
      <c r="L10" s="1" t="s">
        <v>87</v>
      </c>
      <c r="M10" s="1" t="s">
        <v>67</v>
      </c>
      <c r="N10" s="1" t="s">
        <v>79</v>
      </c>
      <c r="O10" s="1" t="s">
        <v>68</v>
      </c>
      <c r="P10" s="1" t="s">
        <v>64</v>
      </c>
      <c r="Q10" s="1" t="s">
        <v>68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 t="s">
        <v>83</v>
      </c>
      <c r="B11" s="1" t="s">
        <v>84</v>
      </c>
      <c r="C11" s="1" t="s">
        <v>69</v>
      </c>
      <c r="D11" s="1" t="s">
        <v>86</v>
      </c>
      <c r="E11" s="1" t="s">
        <v>60</v>
      </c>
      <c r="F11" s="1" t="s">
        <v>63</v>
      </c>
      <c r="G11" s="1" t="s">
        <v>63</v>
      </c>
      <c r="H11" s="1" t="s">
        <v>57</v>
      </c>
      <c r="I11" s="1" t="s">
        <v>63</v>
      </c>
      <c r="J11" s="1" t="s">
        <v>60</v>
      </c>
      <c r="K11" s="1" t="s">
        <v>60</v>
      </c>
      <c r="L11" s="1" t="s">
        <v>60</v>
      </c>
      <c r="M11" s="1" t="s">
        <v>66</v>
      </c>
      <c r="N11" s="1" t="s">
        <v>67</v>
      </c>
      <c r="O11" s="1" t="s">
        <v>64</v>
      </c>
      <c r="P11" s="1" t="s">
        <v>64</v>
      </c>
      <c r="Q11" s="1" t="s">
        <v>89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 t="s">
        <v>83</v>
      </c>
      <c r="B12" s="1" t="s">
        <v>84</v>
      </c>
      <c r="C12" s="1" t="s">
        <v>71</v>
      </c>
      <c r="D12" s="1" t="s">
        <v>86</v>
      </c>
      <c r="E12" s="1" t="s">
        <v>86</v>
      </c>
      <c r="F12" s="1" t="s">
        <v>61</v>
      </c>
      <c r="G12" s="1" t="s">
        <v>61</v>
      </c>
      <c r="H12" s="1" t="s">
        <v>57</v>
      </c>
      <c r="I12" s="1" t="s">
        <v>61</v>
      </c>
      <c r="J12" s="1" t="s">
        <v>81</v>
      </c>
      <c r="K12" s="1" t="s">
        <v>60</v>
      </c>
      <c r="L12" s="1" t="s">
        <v>60</v>
      </c>
      <c r="M12" s="1" t="s">
        <v>66</v>
      </c>
      <c r="N12" s="1" t="s">
        <v>67</v>
      </c>
      <c r="O12" s="1" t="s">
        <v>68</v>
      </c>
      <c r="P12" s="1" t="s">
        <v>68</v>
      </c>
      <c r="Q12" s="1" t="s">
        <v>68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 t="s">
        <v>83</v>
      </c>
      <c r="B13" s="1" t="s">
        <v>57</v>
      </c>
      <c r="C13" s="1" t="s">
        <v>85</v>
      </c>
      <c r="D13" s="1" t="s">
        <v>59</v>
      </c>
      <c r="E13" s="1" t="s">
        <v>59</v>
      </c>
      <c r="F13" s="1" t="s">
        <v>63</v>
      </c>
      <c r="G13" s="1" t="s">
        <v>61</v>
      </c>
      <c r="H13" s="1" t="s">
        <v>84</v>
      </c>
      <c r="I13" s="1" t="s">
        <v>61</v>
      </c>
      <c r="J13" s="1" t="s">
        <v>81</v>
      </c>
      <c r="K13" s="1" t="s">
        <v>65</v>
      </c>
      <c r="L13" s="1" t="s">
        <v>60</v>
      </c>
      <c r="M13" s="1" t="s">
        <v>66</v>
      </c>
      <c r="N13" s="1" t="s">
        <v>67</v>
      </c>
      <c r="O13" s="1" t="s">
        <v>64</v>
      </c>
      <c r="P13" s="1" t="s">
        <v>64</v>
      </c>
      <c r="Q13" s="1" t="s">
        <v>64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 t="s">
        <v>83</v>
      </c>
      <c r="B14" s="1" t="s">
        <v>84</v>
      </c>
      <c r="C14" s="1" t="s">
        <v>85</v>
      </c>
      <c r="D14" s="1" t="s">
        <v>86</v>
      </c>
      <c r="E14" s="1" t="s">
        <v>59</v>
      </c>
      <c r="F14" s="1" t="s">
        <v>61</v>
      </c>
      <c r="G14" s="1" t="s">
        <v>61</v>
      </c>
      <c r="H14" s="1" t="s">
        <v>88</v>
      </c>
      <c r="I14" s="1" t="s">
        <v>61</v>
      </c>
      <c r="J14" s="1" t="s">
        <v>81</v>
      </c>
      <c r="K14" s="1" t="s">
        <v>60</v>
      </c>
      <c r="L14" s="1" t="s">
        <v>87</v>
      </c>
      <c r="M14" s="1" t="s">
        <v>79</v>
      </c>
      <c r="N14" s="1" t="s">
        <v>79</v>
      </c>
      <c r="O14" s="1" t="s">
        <v>68</v>
      </c>
      <c r="P14" s="1" t="s">
        <v>68</v>
      </c>
      <c r="Q14" s="1" t="s">
        <v>68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 t="s">
        <v>83</v>
      </c>
      <c r="B15" s="1" t="s">
        <v>77</v>
      </c>
      <c r="C15" s="1" t="s">
        <v>85</v>
      </c>
      <c r="D15" s="1" t="s">
        <v>59</v>
      </c>
      <c r="E15" s="1" t="s">
        <v>59</v>
      </c>
      <c r="F15" s="1" t="s">
        <v>63</v>
      </c>
      <c r="G15" s="1" t="s">
        <v>61</v>
      </c>
      <c r="H15" s="1" t="s">
        <v>57</v>
      </c>
      <c r="I15" s="1" t="s">
        <v>61</v>
      </c>
      <c r="J15" s="1" t="s">
        <v>60</v>
      </c>
      <c r="K15" s="1" t="s">
        <v>60</v>
      </c>
      <c r="L15" s="1" t="s">
        <v>60</v>
      </c>
      <c r="M15" s="1" t="s">
        <v>66</v>
      </c>
      <c r="N15" s="1" t="s">
        <v>67</v>
      </c>
      <c r="O15" s="1" t="s">
        <v>68</v>
      </c>
      <c r="P15" s="1" t="s">
        <v>68</v>
      </c>
      <c r="Q15" s="1" t="s">
        <v>64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 t="s">
        <v>90</v>
      </c>
      <c r="B16" s="1" t="s">
        <v>84</v>
      </c>
      <c r="C16" s="1" t="s">
        <v>69</v>
      </c>
      <c r="D16" s="1" t="s">
        <v>59</v>
      </c>
      <c r="E16" s="1" t="s">
        <v>59</v>
      </c>
      <c r="F16" s="1" t="s">
        <v>61</v>
      </c>
      <c r="G16" s="1" t="s">
        <v>61</v>
      </c>
      <c r="H16" s="1" t="s">
        <v>84</v>
      </c>
      <c r="I16" s="1" t="s">
        <v>63</v>
      </c>
      <c r="J16" s="1" t="s">
        <v>81</v>
      </c>
      <c r="K16" s="1" t="s">
        <v>87</v>
      </c>
      <c r="L16" s="1" t="s">
        <v>60</v>
      </c>
      <c r="M16" s="1" t="s">
        <v>67</v>
      </c>
      <c r="N16" s="1" t="s">
        <v>66</v>
      </c>
      <c r="O16" s="1" t="s">
        <v>89</v>
      </c>
      <c r="P16" s="1" t="s">
        <v>89</v>
      </c>
      <c r="Q16" s="1" t="s">
        <v>89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 t="s">
        <v>90</v>
      </c>
      <c r="B17" s="1" t="s">
        <v>84</v>
      </c>
      <c r="C17" s="1" t="s">
        <v>71</v>
      </c>
      <c r="D17" s="1" t="s">
        <v>59</v>
      </c>
      <c r="E17" s="1" t="s">
        <v>59</v>
      </c>
      <c r="F17" s="1" t="s">
        <v>61</v>
      </c>
      <c r="G17" s="1" t="s">
        <v>61</v>
      </c>
      <c r="H17" s="1" t="s">
        <v>84</v>
      </c>
      <c r="I17" s="1" t="s">
        <v>63</v>
      </c>
      <c r="J17" s="1" t="s">
        <v>81</v>
      </c>
      <c r="K17" s="1" t="s">
        <v>78</v>
      </c>
      <c r="L17" s="1" t="s">
        <v>60</v>
      </c>
      <c r="M17" s="1" t="s">
        <v>66</v>
      </c>
      <c r="N17" s="1" t="s">
        <v>66</v>
      </c>
      <c r="O17" s="1" t="s">
        <v>64</v>
      </c>
      <c r="P17" s="1" t="s">
        <v>64</v>
      </c>
      <c r="Q17" s="1" t="s">
        <v>89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 t="s">
        <v>90</v>
      </c>
      <c r="B18" s="1" t="s">
        <v>57</v>
      </c>
      <c r="C18" s="1" t="s">
        <v>69</v>
      </c>
      <c r="D18" s="1" t="s">
        <v>59</v>
      </c>
      <c r="E18" s="1" t="s">
        <v>59</v>
      </c>
      <c r="F18" s="1" t="s">
        <v>63</v>
      </c>
      <c r="G18" s="1" t="s">
        <v>63</v>
      </c>
      <c r="H18" s="1" t="s">
        <v>84</v>
      </c>
      <c r="I18" s="1" t="s">
        <v>76</v>
      </c>
      <c r="J18" s="1" t="s">
        <v>81</v>
      </c>
      <c r="K18" s="1" t="s">
        <v>87</v>
      </c>
      <c r="L18" s="1" t="s">
        <v>60</v>
      </c>
      <c r="M18" s="1" t="s">
        <v>67</v>
      </c>
      <c r="N18" s="1" t="s">
        <v>67</v>
      </c>
      <c r="O18" s="1" t="s">
        <v>64</v>
      </c>
      <c r="P18" s="1" t="s">
        <v>64</v>
      </c>
      <c r="Q18" s="1" t="s">
        <v>64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 t="s">
        <v>90</v>
      </c>
      <c r="B19" s="1" t="s">
        <v>84</v>
      </c>
      <c r="C19" s="1" t="s">
        <v>69</v>
      </c>
      <c r="D19" s="1" t="s">
        <v>59</v>
      </c>
      <c r="E19" s="1" t="s">
        <v>59</v>
      </c>
      <c r="F19" s="1" t="s">
        <v>61</v>
      </c>
      <c r="G19" s="1" t="s">
        <v>61</v>
      </c>
      <c r="H19" s="1" t="s">
        <v>84</v>
      </c>
      <c r="I19" s="1" t="s">
        <v>76</v>
      </c>
      <c r="J19" s="1" t="s">
        <v>60</v>
      </c>
      <c r="K19" s="1" t="s">
        <v>78</v>
      </c>
      <c r="L19" s="1" t="s">
        <v>60</v>
      </c>
      <c r="M19" s="1" t="s">
        <v>67</v>
      </c>
      <c r="N19" s="1" t="s">
        <v>66</v>
      </c>
      <c r="O19" s="1" t="s">
        <v>89</v>
      </c>
      <c r="P19" s="1" t="s">
        <v>89</v>
      </c>
      <c r="Q19" s="1" t="s">
        <v>89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 t="s">
        <v>91</v>
      </c>
      <c r="B20" s="1" t="s">
        <v>77</v>
      </c>
      <c r="C20" s="1" t="s">
        <v>71</v>
      </c>
      <c r="D20" s="1" t="s">
        <v>59</v>
      </c>
      <c r="E20" s="1" t="s">
        <v>86</v>
      </c>
      <c r="F20" s="1" t="s">
        <v>92</v>
      </c>
      <c r="G20" s="1" t="s">
        <v>63</v>
      </c>
      <c r="H20" s="1" t="s">
        <v>57</v>
      </c>
      <c r="I20" s="1" t="s">
        <v>63</v>
      </c>
      <c r="J20" s="1" t="s">
        <v>60</v>
      </c>
      <c r="K20" s="1" t="s">
        <v>87</v>
      </c>
      <c r="L20" s="1" t="s">
        <v>87</v>
      </c>
      <c r="M20" s="1" t="s">
        <v>67</v>
      </c>
      <c r="N20" s="1" t="s">
        <v>67</v>
      </c>
      <c r="O20" s="1" t="s">
        <v>89</v>
      </c>
      <c r="P20" s="1" t="s">
        <v>64</v>
      </c>
      <c r="Q20" s="1" t="s">
        <v>89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 t="s">
        <v>91</v>
      </c>
      <c r="B21" s="1" t="s">
        <v>77</v>
      </c>
      <c r="C21" s="1" t="s">
        <v>85</v>
      </c>
      <c r="D21" s="1" t="s">
        <v>59</v>
      </c>
      <c r="E21" s="1" t="s">
        <v>59</v>
      </c>
      <c r="F21" s="1" t="s">
        <v>63</v>
      </c>
      <c r="G21" s="1" t="s">
        <v>63</v>
      </c>
      <c r="H21" s="1" t="s">
        <v>84</v>
      </c>
      <c r="I21" s="1" t="s">
        <v>63</v>
      </c>
      <c r="J21" s="1" t="s">
        <v>64</v>
      </c>
      <c r="K21" s="1" t="s">
        <v>87</v>
      </c>
      <c r="L21" s="1" t="s">
        <v>78</v>
      </c>
      <c r="M21" s="1" t="s">
        <v>66</v>
      </c>
      <c r="N21" s="1" t="s">
        <v>66</v>
      </c>
      <c r="O21" s="1" t="s">
        <v>81</v>
      </c>
      <c r="P21" s="1" t="s">
        <v>81</v>
      </c>
      <c r="Q21" s="1" t="s">
        <v>64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 t="s">
        <v>91</v>
      </c>
      <c r="B22" s="1" t="s">
        <v>84</v>
      </c>
      <c r="C22" s="1" t="s">
        <v>58</v>
      </c>
      <c r="D22" s="1" t="s">
        <v>60</v>
      </c>
      <c r="E22" s="1" t="s">
        <v>60</v>
      </c>
      <c r="F22" s="1" t="s">
        <v>63</v>
      </c>
      <c r="G22" s="1" t="s">
        <v>63</v>
      </c>
      <c r="H22" s="1" t="s">
        <v>84</v>
      </c>
      <c r="I22" s="1" t="s">
        <v>76</v>
      </c>
      <c r="J22" s="1" t="s">
        <v>81</v>
      </c>
      <c r="K22" s="1" t="s">
        <v>87</v>
      </c>
      <c r="L22" s="1" t="s">
        <v>60</v>
      </c>
      <c r="M22" s="1" t="s">
        <v>66</v>
      </c>
      <c r="N22" s="1" t="s">
        <v>67</v>
      </c>
      <c r="O22" s="1" t="s">
        <v>89</v>
      </c>
      <c r="P22" s="1" t="s">
        <v>89</v>
      </c>
      <c r="Q22" s="1" t="s">
        <v>89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 t="s">
        <v>91</v>
      </c>
      <c r="B23" s="1" t="s">
        <v>84</v>
      </c>
      <c r="C23" s="1" t="s">
        <v>71</v>
      </c>
      <c r="D23" s="1" t="s">
        <v>60</v>
      </c>
      <c r="E23" s="1" t="s">
        <v>60</v>
      </c>
      <c r="F23" s="1" t="s">
        <v>92</v>
      </c>
      <c r="G23" s="1" t="s">
        <v>76</v>
      </c>
      <c r="H23" s="1" t="s">
        <v>84</v>
      </c>
      <c r="I23" s="1" t="s">
        <v>76</v>
      </c>
      <c r="J23" s="1" t="s">
        <v>81</v>
      </c>
      <c r="K23" s="1" t="s">
        <v>87</v>
      </c>
      <c r="L23" s="1" t="s">
        <v>60</v>
      </c>
      <c r="M23" s="1" t="s">
        <v>67</v>
      </c>
      <c r="N23" s="1" t="s">
        <v>66</v>
      </c>
      <c r="O23" s="1" t="s">
        <v>89</v>
      </c>
      <c r="P23" s="1" t="s">
        <v>89</v>
      </c>
      <c r="Q23" s="1" t="s">
        <v>89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 t="s">
        <v>91</v>
      </c>
      <c r="B24" s="1" t="s">
        <v>77</v>
      </c>
      <c r="C24" s="1" t="s">
        <v>71</v>
      </c>
      <c r="D24" s="1" t="s">
        <v>59</v>
      </c>
      <c r="E24" s="1" t="s">
        <v>59</v>
      </c>
      <c r="F24" s="1" t="s">
        <v>63</v>
      </c>
      <c r="G24" s="1" t="s">
        <v>63</v>
      </c>
      <c r="H24" s="1" t="s">
        <v>57</v>
      </c>
      <c r="I24" s="1" t="s">
        <v>63</v>
      </c>
      <c r="J24" s="1" t="s">
        <v>60</v>
      </c>
      <c r="K24" s="1" t="s">
        <v>60</v>
      </c>
      <c r="L24" s="1" t="s">
        <v>87</v>
      </c>
      <c r="M24" s="1" t="s">
        <v>66</v>
      </c>
      <c r="N24" s="1" t="s">
        <v>66</v>
      </c>
      <c r="O24" s="1" t="s">
        <v>64</v>
      </c>
      <c r="P24" s="1" t="s">
        <v>64</v>
      </c>
      <c r="Q24" s="1" t="s">
        <v>81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 t="s">
        <v>93</v>
      </c>
      <c r="B25" s="1" t="s">
        <v>77</v>
      </c>
      <c r="C25" s="1" t="s">
        <v>69</v>
      </c>
      <c r="D25" s="1" t="s">
        <v>59</v>
      </c>
      <c r="E25" s="1" t="s">
        <v>60</v>
      </c>
      <c r="F25" s="1" t="s">
        <v>92</v>
      </c>
      <c r="G25" s="1" t="s">
        <v>63</v>
      </c>
      <c r="H25" s="1" t="s">
        <v>84</v>
      </c>
      <c r="I25" s="1" t="s">
        <v>63</v>
      </c>
      <c r="J25" s="1" t="s">
        <v>81</v>
      </c>
      <c r="K25" s="1" t="s">
        <v>78</v>
      </c>
      <c r="L25" s="1" t="s">
        <v>65</v>
      </c>
      <c r="M25" s="1" t="s">
        <v>66</v>
      </c>
      <c r="N25" s="1" t="s">
        <v>67</v>
      </c>
      <c r="O25" s="1" t="s">
        <v>64</v>
      </c>
      <c r="P25" s="1" t="s">
        <v>64</v>
      </c>
      <c r="Q25" s="1" t="s">
        <v>64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 t="s">
        <v>93</v>
      </c>
      <c r="B26" s="1" t="s">
        <v>84</v>
      </c>
      <c r="C26" s="1" t="s">
        <v>69</v>
      </c>
      <c r="D26" s="1" t="s">
        <v>59</v>
      </c>
      <c r="E26" s="1" t="s">
        <v>60</v>
      </c>
      <c r="F26" s="1" t="s">
        <v>63</v>
      </c>
      <c r="G26" s="1" t="s">
        <v>61</v>
      </c>
      <c r="H26" s="1" t="s">
        <v>84</v>
      </c>
      <c r="I26" s="1" t="s">
        <v>76</v>
      </c>
      <c r="J26" s="1" t="s">
        <v>81</v>
      </c>
      <c r="K26" s="1" t="s">
        <v>78</v>
      </c>
      <c r="L26" s="1" t="s">
        <v>65</v>
      </c>
      <c r="M26" s="1" t="s">
        <v>66</v>
      </c>
      <c r="N26" s="1" t="s">
        <v>67</v>
      </c>
      <c r="O26" s="1" t="s">
        <v>68</v>
      </c>
      <c r="P26" s="1" t="s">
        <v>64</v>
      </c>
      <c r="Q26" s="1" t="s">
        <v>64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 t="s">
        <v>93</v>
      </c>
      <c r="B27" s="1" t="s">
        <v>84</v>
      </c>
      <c r="C27" s="1" t="s">
        <v>69</v>
      </c>
      <c r="D27" s="1" t="s">
        <v>60</v>
      </c>
      <c r="E27" s="1" t="s">
        <v>60</v>
      </c>
      <c r="F27" s="1" t="s">
        <v>92</v>
      </c>
      <c r="G27" s="1" t="s">
        <v>61</v>
      </c>
      <c r="H27" s="1" t="s">
        <v>57</v>
      </c>
      <c r="I27" s="1" t="s">
        <v>76</v>
      </c>
      <c r="J27" s="1" t="s">
        <v>81</v>
      </c>
      <c r="K27" s="1" t="s">
        <v>78</v>
      </c>
      <c r="L27" s="1" t="s">
        <v>60</v>
      </c>
      <c r="M27" s="1" t="s">
        <v>66</v>
      </c>
      <c r="N27" s="1" t="s">
        <v>79</v>
      </c>
      <c r="O27" s="1" t="s">
        <v>64</v>
      </c>
      <c r="P27" s="1" t="s">
        <v>64</v>
      </c>
      <c r="Q27" s="1" t="s">
        <v>64</v>
      </c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 t="s">
        <v>93</v>
      </c>
      <c r="B28" s="1" t="s">
        <v>84</v>
      </c>
      <c r="C28" s="1" t="s">
        <v>71</v>
      </c>
      <c r="D28" s="1" t="s">
        <v>60</v>
      </c>
      <c r="E28" s="1" t="s">
        <v>59</v>
      </c>
      <c r="F28" s="1" t="s">
        <v>80</v>
      </c>
      <c r="G28" s="1" t="s">
        <v>76</v>
      </c>
      <c r="H28" s="1" t="s">
        <v>77</v>
      </c>
      <c r="I28" s="1" t="s">
        <v>76</v>
      </c>
      <c r="J28" s="1" t="s">
        <v>68</v>
      </c>
      <c r="K28" s="1" t="s">
        <v>78</v>
      </c>
      <c r="L28" s="1" t="s">
        <v>60</v>
      </c>
      <c r="M28" s="1" t="s">
        <v>79</v>
      </c>
      <c r="N28" s="1" t="s">
        <v>67</v>
      </c>
      <c r="O28" s="1" t="s">
        <v>68</v>
      </c>
      <c r="P28" s="1" t="s">
        <v>64</v>
      </c>
      <c r="Q28" s="1" t="s">
        <v>64</v>
      </c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 t="s">
        <v>94</v>
      </c>
      <c r="B29" s="1" t="s">
        <v>84</v>
      </c>
      <c r="C29" s="1" t="s">
        <v>85</v>
      </c>
      <c r="D29" s="1" t="s">
        <v>60</v>
      </c>
      <c r="E29" s="1" t="s">
        <v>60</v>
      </c>
      <c r="F29" s="1" t="s">
        <v>63</v>
      </c>
      <c r="G29" s="1" t="s">
        <v>76</v>
      </c>
      <c r="H29" s="1" t="s">
        <v>62</v>
      </c>
      <c r="I29" s="1" t="s">
        <v>61</v>
      </c>
      <c r="J29" s="1" t="s">
        <v>60</v>
      </c>
      <c r="K29" s="1" t="s">
        <v>87</v>
      </c>
      <c r="L29" s="1" t="s">
        <v>60</v>
      </c>
      <c r="M29" s="1" t="s">
        <v>95</v>
      </c>
      <c r="N29" s="1" t="s">
        <v>67</v>
      </c>
      <c r="O29" s="1" t="s">
        <v>64</v>
      </c>
      <c r="P29" s="1" t="s">
        <v>64</v>
      </c>
      <c r="Q29" s="1" t="s">
        <v>64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 t="s">
        <v>94</v>
      </c>
      <c r="B30" s="1" t="s">
        <v>84</v>
      </c>
      <c r="C30" s="1" t="s">
        <v>71</v>
      </c>
      <c r="D30" s="1" t="s">
        <v>59</v>
      </c>
      <c r="E30" s="1" t="s">
        <v>60</v>
      </c>
      <c r="F30" s="1" t="s">
        <v>92</v>
      </c>
      <c r="G30" s="1" t="s">
        <v>63</v>
      </c>
      <c r="H30" s="1" t="s">
        <v>62</v>
      </c>
      <c r="I30" s="1" t="s">
        <v>63</v>
      </c>
      <c r="J30" s="1" t="s">
        <v>60</v>
      </c>
      <c r="K30" s="1" t="s">
        <v>87</v>
      </c>
      <c r="L30" s="1" t="s">
        <v>60</v>
      </c>
      <c r="M30" s="1" t="s">
        <v>66</v>
      </c>
      <c r="N30" s="1" t="s">
        <v>67</v>
      </c>
      <c r="O30" s="1" t="s">
        <v>64</v>
      </c>
      <c r="P30" s="1" t="s">
        <v>64</v>
      </c>
      <c r="Q30" s="1" t="s">
        <v>64</v>
      </c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 t="s">
        <v>94</v>
      </c>
      <c r="B31" s="1" t="s">
        <v>84</v>
      </c>
      <c r="C31" s="1" t="s">
        <v>71</v>
      </c>
      <c r="D31" s="1" t="s">
        <v>60</v>
      </c>
      <c r="E31" s="1" t="s">
        <v>60</v>
      </c>
      <c r="F31" s="1" t="s">
        <v>92</v>
      </c>
      <c r="G31" s="1" t="s">
        <v>63</v>
      </c>
      <c r="H31" s="1" t="s">
        <v>62</v>
      </c>
      <c r="I31" s="1" t="s">
        <v>63</v>
      </c>
      <c r="J31" s="1" t="s">
        <v>81</v>
      </c>
      <c r="K31" s="1" t="s">
        <v>87</v>
      </c>
      <c r="L31" s="1" t="s">
        <v>87</v>
      </c>
      <c r="M31" s="1" t="s">
        <v>95</v>
      </c>
      <c r="N31" s="1" t="s">
        <v>79</v>
      </c>
      <c r="O31" s="1" t="s">
        <v>64</v>
      </c>
      <c r="P31" s="1" t="s">
        <v>96</v>
      </c>
      <c r="Q31" s="1" t="s">
        <v>64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 t="s">
        <v>94</v>
      </c>
      <c r="B32" s="1" t="s">
        <v>57</v>
      </c>
      <c r="C32" s="1" t="s">
        <v>85</v>
      </c>
      <c r="D32" s="1" t="s">
        <v>59</v>
      </c>
      <c r="E32" s="1" t="s">
        <v>60</v>
      </c>
      <c r="F32" s="1" t="s">
        <v>63</v>
      </c>
      <c r="G32" s="1" t="s">
        <v>61</v>
      </c>
      <c r="H32" s="1" t="s">
        <v>62</v>
      </c>
      <c r="I32" s="1" t="s">
        <v>61</v>
      </c>
      <c r="J32" s="1" t="s">
        <v>60</v>
      </c>
      <c r="K32" s="1" t="s">
        <v>87</v>
      </c>
      <c r="L32" s="1" t="s">
        <v>60</v>
      </c>
      <c r="M32" s="1" t="s">
        <v>66</v>
      </c>
      <c r="N32" s="1" t="s">
        <v>67</v>
      </c>
      <c r="O32" s="1" t="s">
        <v>64</v>
      </c>
      <c r="P32" s="1" t="s">
        <v>64</v>
      </c>
      <c r="Q32" s="1" t="s">
        <v>64</v>
      </c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 t="s">
        <v>94</v>
      </c>
      <c r="B33" s="1" t="s">
        <v>84</v>
      </c>
      <c r="C33" s="1" t="s">
        <v>71</v>
      </c>
      <c r="D33" s="1" t="s">
        <v>60</v>
      </c>
      <c r="E33" s="1" t="s">
        <v>74</v>
      </c>
      <c r="F33" s="1" t="s">
        <v>92</v>
      </c>
      <c r="G33" s="1" t="s">
        <v>63</v>
      </c>
      <c r="H33" s="1" t="s">
        <v>62</v>
      </c>
      <c r="I33" s="1" t="s">
        <v>63</v>
      </c>
      <c r="J33" s="1" t="s">
        <v>60</v>
      </c>
      <c r="K33" s="1" t="s">
        <v>87</v>
      </c>
      <c r="L33" s="1" t="s">
        <v>87</v>
      </c>
      <c r="M33" s="1" t="s">
        <v>66</v>
      </c>
      <c r="N33" s="1" t="s">
        <v>67</v>
      </c>
      <c r="O33" s="1" t="s">
        <v>64</v>
      </c>
      <c r="P33" s="1" t="s">
        <v>64</v>
      </c>
      <c r="Q33" s="1" t="s">
        <v>64</v>
      </c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 t="s">
        <v>94</v>
      </c>
      <c r="B34" s="1" t="s">
        <v>84</v>
      </c>
      <c r="C34" s="1" t="s">
        <v>71</v>
      </c>
      <c r="D34" s="1" t="s">
        <v>59</v>
      </c>
      <c r="E34" s="1" t="s">
        <v>60</v>
      </c>
      <c r="F34" s="1" t="s">
        <v>92</v>
      </c>
      <c r="G34" s="1" t="s">
        <v>63</v>
      </c>
      <c r="H34" s="1" t="s">
        <v>62</v>
      </c>
      <c r="I34" s="1" t="s">
        <v>63</v>
      </c>
      <c r="J34" s="1" t="s">
        <v>60</v>
      </c>
      <c r="K34" s="1" t="s">
        <v>60</v>
      </c>
      <c r="L34" s="1" t="s">
        <v>87</v>
      </c>
      <c r="M34" s="1" t="s">
        <v>66</v>
      </c>
      <c r="N34" s="1" t="s">
        <v>67</v>
      </c>
      <c r="O34" s="1" t="s">
        <v>64</v>
      </c>
      <c r="P34" s="1" t="s">
        <v>64</v>
      </c>
      <c r="Q34" s="1" t="s">
        <v>64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 t="s">
        <v>97</v>
      </c>
      <c r="B35" s="1" t="s">
        <v>84</v>
      </c>
      <c r="C35" s="1" t="s">
        <v>71</v>
      </c>
      <c r="D35" s="1" t="s">
        <v>74</v>
      </c>
      <c r="E35" s="1" t="s">
        <v>60</v>
      </c>
      <c r="F35" s="1" t="s">
        <v>92</v>
      </c>
      <c r="G35" s="1" t="s">
        <v>80</v>
      </c>
      <c r="H35" s="1" t="s">
        <v>57</v>
      </c>
      <c r="I35" s="1" t="s">
        <v>63</v>
      </c>
      <c r="J35" s="1" t="s">
        <v>60</v>
      </c>
      <c r="K35" s="1" t="s">
        <v>87</v>
      </c>
      <c r="L35" s="1" t="s">
        <v>65</v>
      </c>
      <c r="M35" s="1" t="s">
        <v>66</v>
      </c>
      <c r="N35" s="1" t="s">
        <v>67</v>
      </c>
      <c r="O35" s="1" t="s">
        <v>64</v>
      </c>
      <c r="P35" s="1" t="s">
        <v>64</v>
      </c>
      <c r="Q35" s="1" t="s">
        <v>89</v>
      </c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 t="s">
        <v>97</v>
      </c>
      <c r="B36" s="1" t="s">
        <v>84</v>
      </c>
      <c r="C36" s="1" t="s">
        <v>71</v>
      </c>
      <c r="D36" s="1" t="s">
        <v>59</v>
      </c>
      <c r="E36" s="1" t="s">
        <v>59</v>
      </c>
      <c r="F36" s="1" t="s">
        <v>92</v>
      </c>
      <c r="G36" s="1" t="s">
        <v>76</v>
      </c>
      <c r="H36" s="1" t="s">
        <v>88</v>
      </c>
      <c r="I36" s="1" t="s">
        <v>61</v>
      </c>
      <c r="J36" s="1" t="s">
        <v>60</v>
      </c>
      <c r="K36" s="1" t="s">
        <v>87</v>
      </c>
      <c r="L36" s="1" t="s">
        <v>60</v>
      </c>
      <c r="M36" s="1" t="s">
        <v>66</v>
      </c>
      <c r="N36" s="1" t="s">
        <v>67</v>
      </c>
      <c r="O36" s="1" t="s">
        <v>89</v>
      </c>
      <c r="P36" s="1" t="s">
        <v>64</v>
      </c>
      <c r="Q36" s="1" t="s">
        <v>64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 t="s">
        <v>97</v>
      </c>
      <c r="B37" s="1" t="s">
        <v>84</v>
      </c>
      <c r="C37" s="1" t="s">
        <v>71</v>
      </c>
      <c r="D37" s="1" t="s">
        <v>59</v>
      </c>
      <c r="E37" s="1" t="s">
        <v>59</v>
      </c>
      <c r="F37" s="1" t="s">
        <v>80</v>
      </c>
      <c r="G37" s="1" t="s">
        <v>76</v>
      </c>
      <c r="H37" s="1" t="s">
        <v>57</v>
      </c>
      <c r="I37" s="1" t="s">
        <v>80</v>
      </c>
      <c r="J37" s="1" t="s">
        <v>98</v>
      </c>
      <c r="K37" s="1" t="s">
        <v>87</v>
      </c>
      <c r="L37" s="1" t="s">
        <v>65</v>
      </c>
      <c r="M37" s="1" t="s">
        <v>66</v>
      </c>
      <c r="N37" s="1" t="s">
        <v>67</v>
      </c>
      <c r="O37" s="1" t="s">
        <v>89</v>
      </c>
      <c r="P37" s="1" t="s">
        <v>89</v>
      </c>
      <c r="Q37" s="1" t="s">
        <v>89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 t="s">
        <v>97</v>
      </c>
      <c r="B38" s="1" t="s">
        <v>57</v>
      </c>
      <c r="C38" s="1" t="s">
        <v>71</v>
      </c>
      <c r="D38" s="1" t="s">
        <v>60</v>
      </c>
      <c r="E38" s="1" t="s">
        <v>60</v>
      </c>
      <c r="F38" s="1" t="s">
        <v>92</v>
      </c>
      <c r="G38" s="1" t="s">
        <v>76</v>
      </c>
      <c r="H38" s="1" t="s">
        <v>88</v>
      </c>
      <c r="I38" s="1" t="s">
        <v>63</v>
      </c>
      <c r="J38" s="1" t="s">
        <v>81</v>
      </c>
      <c r="K38" s="1" t="s">
        <v>60</v>
      </c>
      <c r="L38" s="1" t="s">
        <v>60</v>
      </c>
      <c r="M38" s="1" t="s">
        <v>66</v>
      </c>
      <c r="N38" s="1" t="s">
        <v>67</v>
      </c>
      <c r="O38" s="1" t="s">
        <v>64</v>
      </c>
      <c r="P38" s="1" t="s">
        <v>64</v>
      </c>
      <c r="Q38" s="1" t="s">
        <v>64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 t="s">
        <v>99</v>
      </c>
      <c r="B39" s="1" t="s">
        <v>57</v>
      </c>
      <c r="C39" s="1" t="s">
        <v>85</v>
      </c>
      <c r="D39" s="1" t="s">
        <v>59</v>
      </c>
      <c r="E39" s="1" t="s">
        <v>59</v>
      </c>
      <c r="F39" s="1" t="s">
        <v>92</v>
      </c>
      <c r="G39" s="1" t="s">
        <v>63</v>
      </c>
      <c r="H39" s="1" t="s">
        <v>88</v>
      </c>
      <c r="I39" s="1" t="s">
        <v>61</v>
      </c>
      <c r="J39" s="1" t="s">
        <v>64</v>
      </c>
      <c r="K39" s="1" t="s">
        <v>70</v>
      </c>
      <c r="L39" s="1" t="s">
        <v>65</v>
      </c>
      <c r="M39" s="1" t="s">
        <v>66</v>
      </c>
      <c r="N39" s="1" t="s">
        <v>79</v>
      </c>
      <c r="O39" s="1" t="s">
        <v>68</v>
      </c>
      <c r="P39" s="1" t="s">
        <v>68</v>
      </c>
      <c r="Q39" s="1" t="s">
        <v>68</v>
      </c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 t="s">
        <v>99</v>
      </c>
      <c r="B40" s="1" t="s">
        <v>57</v>
      </c>
      <c r="C40" s="1" t="s">
        <v>85</v>
      </c>
      <c r="D40" s="1" t="s">
        <v>60</v>
      </c>
      <c r="E40" s="1" t="s">
        <v>59</v>
      </c>
      <c r="F40" s="1" t="s">
        <v>92</v>
      </c>
      <c r="G40" s="1" t="s">
        <v>76</v>
      </c>
      <c r="H40" s="1" t="s">
        <v>84</v>
      </c>
      <c r="I40" s="1" t="s">
        <v>63</v>
      </c>
      <c r="J40" s="1" t="s">
        <v>60</v>
      </c>
      <c r="K40" s="1" t="s">
        <v>60</v>
      </c>
      <c r="L40" s="1" t="s">
        <v>60</v>
      </c>
      <c r="M40" s="1" t="s">
        <v>66</v>
      </c>
      <c r="N40" s="1" t="s">
        <v>67</v>
      </c>
      <c r="O40" s="1" t="s">
        <v>89</v>
      </c>
      <c r="P40" s="1" t="s">
        <v>64</v>
      </c>
      <c r="Q40" s="1" t="s">
        <v>64</v>
      </c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 t="s">
        <v>99</v>
      </c>
      <c r="B41" s="1" t="s">
        <v>57</v>
      </c>
      <c r="C41" s="1" t="s">
        <v>58</v>
      </c>
      <c r="D41" s="1" t="s">
        <v>60</v>
      </c>
      <c r="E41" s="1" t="s">
        <v>59</v>
      </c>
      <c r="F41" s="1" t="s">
        <v>80</v>
      </c>
      <c r="G41" s="1" t="s">
        <v>63</v>
      </c>
      <c r="H41" s="1" t="s">
        <v>84</v>
      </c>
      <c r="I41" s="1" t="s">
        <v>63</v>
      </c>
      <c r="J41" s="1" t="s">
        <v>60</v>
      </c>
      <c r="K41" s="1" t="s">
        <v>65</v>
      </c>
      <c r="L41" s="1" t="s">
        <v>60</v>
      </c>
      <c r="M41" s="1" t="s">
        <v>66</v>
      </c>
      <c r="N41" s="1" t="s">
        <v>67</v>
      </c>
      <c r="O41" s="1" t="s">
        <v>64</v>
      </c>
      <c r="P41" s="1" t="s">
        <v>64</v>
      </c>
      <c r="Q41" s="1" t="s">
        <v>64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 t="s">
        <v>99</v>
      </c>
      <c r="B42" s="1" t="s">
        <v>84</v>
      </c>
      <c r="C42" s="1" t="s">
        <v>71</v>
      </c>
      <c r="D42" s="1" t="s">
        <v>60</v>
      </c>
      <c r="E42" s="1" t="s">
        <v>59</v>
      </c>
      <c r="F42" s="1" t="s">
        <v>92</v>
      </c>
      <c r="G42" s="1" t="s">
        <v>76</v>
      </c>
      <c r="H42" s="1" t="s">
        <v>84</v>
      </c>
      <c r="I42" s="1" t="s">
        <v>63</v>
      </c>
      <c r="J42" s="1" t="s">
        <v>64</v>
      </c>
      <c r="K42" s="1" t="s">
        <v>60</v>
      </c>
      <c r="L42" s="1" t="s">
        <v>60</v>
      </c>
      <c r="M42" s="1" t="s">
        <v>66</v>
      </c>
      <c r="N42" s="1" t="s">
        <v>67</v>
      </c>
      <c r="O42" s="1" t="s">
        <v>64</v>
      </c>
      <c r="P42" s="1" t="s">
        <v>64</v>
      </c>
      <c r="Q42" s="1" t="s">
        <v>64</v>
      </c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 t="s">
        <v>99</v>
      </c>
      <c r="B43" s="1" t="s">
        <v>88</v>
      </c>
      <c r="C43" s="1" t="s">
        <v>85</v>
      </c>
      <c r="D43" s="1" t="s">
        <v>74</v>
      </c>
      <c r="E43" s="1" t="s">
        <v>60</v>
      </c>
      <c r="F43" s="1" t="s">
        <v>92</v>
      </c>
      <c r="G43" s="1" t="s">
        <v>76</v>
      </c>
      <c r="H43" s="1" t="s">
        <v>84</v>
      </c>
      <c r="I43" s="1" t="s">
        <v>76</v>
      </c>
      <c r="J43" s="1" t="s">
        <v>60</v>
      </c>
      <c r="K43" s="1" t="s">
        <v>65</v>
      </c>
      <c r="L43" s="1" t="s">
        <v>60</v>
      </c>
      <c r="M43" s="1" t="s">
        <v>66</v>
      </c>
      <c r="N43" s="1" t="s">
        <v>67</v>
      </c>
      <c r="O43" s="1" t="s">
        <v>64</v>
      </c>
      <c r="P43" s="1" t="s">
        <v>64</v>
      </c>
      <c r="Q43" s="1" t="s">
        <v>64</v>
      </c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 t="s">
        <v>99</v>
      </c>
      <c r="B44" s="1" t="s">
        <v>57</v>
      </c>
      <c r="C44" s="1" t="s">
        <v>85</v>
      </c>
      <c r="D44" s="1" t="s">
        <v>59</v>
      </c>
      <c r="E44" s="1" t="s">
        <v>60</v>
      </c>
      <c r="F44" s="1" t="s">
        <v>80</v>
      </c>
      <c r="G44" s="1" t="s">
        <v>80</v>
      </c>
      <c r="H44" s="1" t="s">
        <v>84</v>
      </c>
      <c r="I44" s="1" t="s">
        <v>63</v>
      </c>
      <c r="J44" s="1" t="s">
        <v>64</v>
      </c>
      <c r="K44" s="1" t="s">
        <v>60</v>
      </c>
      <c r="L44" s="1" t="s">
        <v>65</v>
      </c>
      <c r="M44" s="1" t="s">
        <v>66</v>
      </c>
      <c r="N44" s="1" t="s">
        <v>67</v>
      </c>
      <c r="O44" s="1" t="s">
        <v>64</v>
      </c>
      <c r="P44" s="1" t="s">
        <v>64</v>
      </c>
      <c r="Q44" s="1" t="s">
        <v>64</v>
      </c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 t="s">
        <v>99</v>
      </c>
      <c r="B45" s="1" t="s">
        <v>57</v>
      </c>
      <c r="C45" s="1" t="s">
        <v>71</v>
      </c>
      <c r="D45" s="1" t="s">
        <v>60</v>
      </c>
      <c r="E45" s="1" t="s">
        <v>60</v>
      </c>
      <c r="F45" s="1" t="s">
        <v>80</v>
      </c>
      <c r="G45" s="1" t="s">
        <v>80</v>
      </c>
      <c r="H45" s="1" t="s">
        <v>84</v>
      </c>
      <c r="I45" s="1" t="s">
        <v>63</v>
      </c>
      <c r="J45" s="1" t="s">
        <v>60</v>
      </c>
      <c r="K45" s="1" t="s">
        <v>60</v>
      </c>
      <c r="L45" s="1" t="s">
        <v>60</v>
      </c>
      <c r="M45" s="1" t="s">
        <v>66</v>
      </c>
      <c r="N45" s="1" t="s">
        <v>79</v>
      </c>
      <c r="O45" s="1" t="s">
        <v>89</v>
      </c>
      <c r="P45" s="1" t="s">
        <v>89</v>
      </c>
      <c r="Q45" s="1" t="s">
        <v>89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 t="s">
        <v>100</v>
      </c>
      <c r="B46" s="1" t="s">
        <v>88</v>
      </c>
      <c r="C46" s="1" t="s">
        <v>73</v>
      </c>
      <c r="D46" s="1" t="s">
        <v>59</v>
      </c>
      <c r="E46" s="1" t="s">
        <v>59</v>
      </c>
      <c r="F46" s="1" t="s">
        <v>92</v>
      </c>
      <c r="G46" s="1" t="s">
        <v>63</v>
      </c>
      <c r="H46" s="1" t="s">
        <v>88</v>
      </c>
      <c r="I46" s="1" t="s">
        <v>63</v>
      </c>
      <c r="J46" s="1" t="s">
        <v>64</v>
      </c>
      <c r="K46" s="1" t="s">
        <v>60</v>
      </c>
      <c r="L46" s="1" t="s">
        <v>65</v>
      </c>
      <c r="M46" s="1" t="s">
        <v>79</v>
      </c>
      <c r="N46" s="1" t="s">
        <v>79</v>
      </c>
      <c r="O46" s="1" t="s">
        <v>68</v>
      </c>
      <c r="P46" s="1" t="s">
        <v>68</v>
      </c>
      <c r="Q46" s="1" t="s">
        <v>68</v>
      </c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 t="s">
        <v>100</v>
      </c>
      <c r="B47" s="1" t="s">
        <v>84</v>
      </c>
      <c r="C47" s="1" t="s">
        <v>71</v>
      </c>
      <c r="D47" s="1" t="s">
        <v>59</v>
      </c>
      <c r="E47" s="1" t="s">
        <v>59</v>
      </c>
      <c r="F47" s="1" t="s">
        <v>63</v>
      </c>
      <c r="G47" s="1" t="s">
        <v>63</v>
      </c>
      <c r="H47" s="1" t="s">
        <v>57</v>
      </c>
      <c r="I47" s="1" t="s">
        <v>63</v>
      </c>
      <c r="J47" s="1" t="s">
        <v>64</v>
      </c>
      <c r="K47" s="1" t="s">
        <v>87</v>
      </c>
      <c r="L47" s="1" t="s">
        <v>65</v>
      </c>
      <c r="M47" s="1" t="s">
        <v>67</v>
      </c>
      <c r="N47" s="1" t="s">
        <v>67</v>
      </c>
      <c r="O47" s="1" t="s">
        <v>68</v>
      </c>
      <c r="P47" s="1" t="s">
        <v>68</v>
      </c>
      <c r="Q47" s="1" t="s">
        <v>68</v>
      </c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 t="s">
        <v>100</v>
      </c>
      <c r="B48" s="1" t="s">
        <v>77</v>
      </c>
      <c r="C48" s="1" t="s">
        <v>85</v>
      </c>
      <c r="D48" s="1" t="s">
        <v>59</v>
      </c>
      <c r="E48" s="1" t="s">
        <v>59</v>
      </c>
      <c r="F48" s="1" t="s">
        <v>92</v>
      </c>
      <c r="G48" s="1" t="s">
        <v>63</v>
      </c>
      <c r="H48" s="1" t="s">
        <v>57</v>
      </c>
      <c r="I48" s="1" t="s">
        <v>61</v>
      </c>
      <c r="J48" s="1" t="s">
        <v>64</v>
      </c>
      <c r="K48" s="1" t="s">
        <v>65</v>
      </c>
      <c r="L48" s="1" t="s">
        <v>65</v>
      </c>
      <c r="M48" s="1" t="s">
        <v>67</v>
      </c>
      <c r="N48" s="1" t="s">
        <v>79</v>
      </c>
      <c r="O48" s="1" t="s">
        <v>68</v>
      </c>
      <c r="P48" s="1" t="s">
        <v>68</v>
      </c>
      <c r="Q48" s="1" t="s">
        <v>89</v>
      </c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 t="s">
        <v>100</v>
      </c>
      <c r="B49" s="1" t="s">
        <v>77</v>
      </c>
      <c r="C49" s="1" t="s">
        <v>85</v>
      </c>
      <c r="D49" s="1" t="s">
        <v>59</v>
      </c>
      <c r="E49" s="1" t="s">
        <v>86</v>
      </c>
      <c r="F49" s="1" t="s">
        <v>63</v>
      </c>
      <c r="G49" s="1" t="s">
        <v>63</v>
      </c>
      <c r="H49" s="1" t="s">
        <v>88</v>
      </c>
      <c r="I49" s="1" t="s">
        <v>63</v>
      </c>
      <c r="J49" s="1" t="s">
        <v>64</v>
      </c>
      <c r="K49" s="1" t="s">
        <v>60</v>
      </c>
      <c r="L49" s="1" t="s">
        <v>60</v>
      </c>
      <c r="M49" s="1" t="s">
        <v>66</v>
      </c>
      <c r="N49" s="1" t="s">
        <v>79</v>
      </c>
      <c r="O49" s="1" t="s">
        <v>64</v>
      </c>
      <c r="P49" s="1" t="s">
        <v>64</v>
      </c>
      <c r="Q49" s="1" t="s">
        <v>89</v>
      </c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 t="s">
        <v>100</v>
      </c>
      <c r="B50" s="1" t="s">
        <v>57</v>
      </c>
      <c r="C50" s="1" t="s">
        <v>71</v>
      </c>
      <c r="D50" s="1" t="s">
        <v>60</v>
      </c>
      <c r="E50" s="1" t="s">
        <v>60</v>
      </c>
      <c r="F50" s="1" t="s">
        <v>92</v>
      </c>
      <c r="G50" s="1" t="s">
        <v>63</v>
      </c>
      <c r="H50" s="1" t="s">
        <v>57</v>
      </c>
      <c r="I50" s="1" t="s">
        <v>63</v>
      </c>
      <c r="J50" s="1" t="s">
        <v>60</v>
      </c>
      <c r="K50" s="1" t="s">
        <v>87</v>
      </c>
      <c r="L50" s="1" t="s">
        <v>60</v>
      </c>
      <c r="M50" s="1" t="s">
        <v>66</v>
      </c>
      <c r="N50" s="1" t="s">
        <v>79</v>
      </c>
      <c r="O50" s="1" t="s">
        <v>64</v>
      </c>
      <c r="P50" s="1" t="s">
        <v>89</v>
      </c>
      <c r="Q50" s="1" t="s">
        <v>89</v>
      </c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 t="s">
        <v>101</v>
      </c>
      <c r="B51" s="1" t="s">
        <v>84</v>
      </c>
      <c r="C51" s="1" t="s">
        <v>85</v>
      </c>
      <c r="D51" s="1" t="s">
        <v>59</v>
      </c>
      <c r="E51" s="1" t="s">
        <v>86</v>
      </c>
      <c r="F51" s="1" t="s">
        <v>80</v>
      </c>
      <c r="G51" s="1" t="s">
        <v>63</v>
      </c>
      <c r="H51" s="1" t="s">
        <v>57</v>
      </c>
      <c r="I51" s="1" t="s">
        <v>63</v>
      </c>
      <c r="J51" s="1" t="s">
        <v>60</v>
      </c>
      <c r="K51" s="1" t="s">
        <v>60</v>
      </c>
      <c r="L51" s="1" t="s">
        <v>87</v>
      </c>
      <c r="M51" s="1" t="s">
        <v>95</v>
      </c>
      <c r="N51" s="1" t="s">
        <v>67</v>
      </c>
      <c r="O51" s="1" t="s">
        <v>68</v>
      </c>
      <c r="P51" s="1" t="s">
        <v>68</v>
      </c>
      <c r="Q51" s="1" t="s">
        <v>64</v>
      </c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 t="s">
        <v>101</v>
      </c>
      <c r="B52" s="1" t="s">
        <v>88</v>
      </c>
      <c r="C52" s="1" t="s">
        <v>85</v>
      </c>
      <c r="D52" s="1" t="s">
        <v>60</v>
      </c>
      <c r="E52" s="1" t="s">
        <v>59</v>
      </c>
      <c r="F52" s="1" t="s">
        <v>80</v>
      </c>
      <c r="G52" s="1" t="s">
        <v>63</v>
      </c>
      <c r="H52" s="1" t="s">
        <v>57</v>
      </c>
      <c r="I52" s="1" t="s">
        <v>63</v>
      </c>
      <c r="J52" s="1" t="s">
        <v>81</v>
      </c>
      <c r="K52" s="1" t="s">
        <v>87</v>
      </c>
      <c r="L52" s="1" t="s">
        <v>87</v>
      </c>
      <c r="M52" s="1" t="s">
        <v>95</v>
      </c>
      <c r="N52" s="1" t="s">
        <v>79</v>
      </c>
      <c r="O52" s="1" t="s">
        <v>68</v>
      </c>
      <c r="P52" s="1" t="s">
        <v>68</v>
      </c>
      <c r="Q52" s="1" t="s">
        <v>64</v>
      </c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 t="s">
        <v>101</v>
      </c>
      <c r="B53" s="1" t="s">
        <v>57</v>
      </c>
      <c r="C53" s="1" t="s">
        <v>85</v>
      </c>
      <c r="D53" s="1" t="s">
        <v>86</v>
      </c>
      <c r="E53" s="1" t="s">
        <v>86</v>
      </c>
      <c r="F53" s="1" t="s">
        <v>75</v>
      </c>
      <c r="G53" s="1" t="s">
        <v>63</v>
      </c>
      <c r="H53" s="1" t="s">
        <v>88</v>
      </c>
      <c r="I53" s="1" t="s">
        <v>76</v>
      </c>
      <c r="J53" s="1" t="s">
        <v>64</v>
      </c>
      <c r="K53" s="1" t="s">
        <v>78</v>
      </c>
      <c r="L53" s="1" t="s">
        <v>87</v>
      </c>
      <c r="M53" s="1" t="s">
        <v>79</v>
      </c>
      <c r="N53" s="1" t="s">
        <v>79</v>
      </c>
      <c r="O53" s="1" t="s">
        <v>68</v>
      </c>
      <c r="P53" s="1" t="s">
        <v>68</v>
      </c>
      <c r="Q53" s="1" t="s">
        <v>98</v>
      </c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 t="s">
        <v>101</v>
      </c>
      <c r="B54" s="1" t="s">
        <v>57</v>
      </c>
      <c r="C54" s="1" t="s">
        <v>85</v>
      </c>
      <c r="D54" s="1" t="s">
        <v>86</v>
      </c>
      <c r="E54" s="1" t="s">
        <v>86</v>
      </c>
      <c r="F54" s="1" t="s">
        <v>80</v>
      </c>
      <c r="G54" s="1" t="s">
        <v>63</v>
      </c>
      <c r="H54" s="1" t="s">
        <v>57</v>
      </c>
      <c r="I54" s="1" t="s">
        <v>63</v>
      </c>
      <c r="J54" s="1" t="s">
        <v>64</v>
      </c>
      <c r="K54" s="1" t="s">
        <v>87</v>
      </c>
      <c r="L54" s="1" t="s">
        <v>60</v>
      </c>
      <c r="M54" s="1" t="s">
        <v>95</v>
      </c>
      <c r="N54" s="1" t="s">
        <v>67</v>
      </c>
      <c r="O54" s="1" t="s">
        <v>68</v>
      </c>
      <c r="P54" s="1" t="s">
        <v>68</v>
      </c>
      <c r="Q54" s="1" t="s">
        <v>68</v>
      </c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5" t="s">
        <v>102</v>
      </c>
      <c r="B55" s="1" t="s">
        <v>17</v>
      </c>
      <c r="C55" s="1" t="s">
        <v>17</v>
      </c>
      <c r="D55" s="1" t="s">
        <v>17</v>
      </c>
      <c r="E55" s="1" t="s">
        <v>17</v>
      </c>
      <c r="F55" s="1" t="s">
        <v>17</v>
      </c>
      <c r="G55" s="1" t="s">
        <v>17</v>
      </c>
      <c r="H55" s="1" t="s">
        <v>17</v>
      </c>
      <c r="I55" s="1" t="s">
        <v>17</v>
      </c>
      <c r="J55" s="1" t="s">
        <v>17</v>
      </c>
      <c r="K55" s="1" t="s">
        <v>17</v>
      </c>
      <c r="L55" s="1" t="s">
        <v>17</v>
      </c>
      <c r="M55" s="1" t="s">
        <v>17</v>
      </c>
      <c r="N55" s="1" t="s">
        <v>17</v>
      </c>
      <c r="O55" s="1" t="s">
        <v>17</v>
      </c>
      <c r="P55" s="1" t="s">
        <v>17</v>
      </c>
      <c r="Q55" s="1" t="s">
        <v>17</v>
      </c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 t="s">
        <v>103</v>
      </c>
      <c r="B56" s="1" t="s">
        <v>57</v>
      </c>
      <c r="C56" s="1" t="s">
        <v>73</v>
      </c>
      <c r="D56" s="1" t="s">
        <v>60</v>
      </c>
      <c r="E56" s="1" t="s">
        <v>74</v>
      </c>
      <c r="F56" s="1" t="s">
        <v>80</v>
      </c>
      <c r="G56" s="1" t="s">
        <v>80</v>
      </c>
      <c r="H56" s="1" t="s">
        <v>57</v>
      </c>
      <c r="I56" s="1" t="s">
        <v>76</v>
      </c>
      <c r="J56" s="1" t="s">
        <v>98</v>
      </c>
      <c r="K56" s="1" t="s">
        <v>60</v>
      </c>
      <c r="L56" s="1" t="s">
        <v>87</v>
      </c>
      <c r="M56" s="1" t="s">
        <v>67</v>
      </c>
      <c r="N56" s="1" t="s">
        <v>79</v>
      </c>
      <c r="O56" s="1" t="s">
        <v>68</v>
      </c>
      <c r="P56" s="1" t="s">
        <v>68</v>
      </c>
      <c r="Q56" s="1" t="s">
        <v>64</v>
      </c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 t="s">
        <v>103</v>
      </c>
      <c r="B57" s="1" t="s">
        <v>57</v>
      </c>
      <c r="C57" s="1" t="s">
        <v>73</v>
      </c>
      <c r="D57" s="1" t="s">
        <v>59</v>
      </c>
      <c r="E57" s="1" t="s">
        <v>60</v>
      </c>
      <c r="F57" s="1" t="s">
        <v>92</v>
      </c>
      <c r="G57" s="1" t="s">
        <v>76</v>
      </c>
      <c r="H57" s="1" t="s">
        <v>88</v>
      </c>
      <c r="I57" s="1" t="s">
        <v>63</v>
      </c>
      <c r="J57" s="1" t="s">
        <v>98</v>
      </c>
      <c r="K57" s="1" t="s">
        <v>60</v>
      </c>
      <c r="L57" s="1" t="s">
        <v>60</v>
      </c>
      <c r="M57" s="1" t="s">
        <v>66</v>
      </c>
      <c r="N57" s="1" t="s">
        <v>67</v>
      </c>
      <c r="O57" s="1" t="s">
        <v>64</v>
      </c>
      <c r="P57" s="1" t="s">
        <v>68</v>
      </c>
      <c r="Q57" s="1" t="s">
        <v>64</v>
      </c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 t="s">
        <v>103</v>
      </c>
      <c r="B58" s="1" t="s">
        <v>57</v>
      </c>
      <c r="C58" s="1" t="s">
        <v>58</v>
      </c>
      <c r="D58" s="1" t="s">
        <v>59</v>
      </c>
      <c r="E58" s="1" t="s">
        <v>60</v>
      </c>
      <c r="F58" s="1" t="s">
        <v>63</v>
      </c>
      <c r="G58" s="1" t="s">
        <v>63</v>
      </c>
      <c r="H58" s="1" t="s">
        <v>88</v>
      </c>
      <c r="I58" s="1" t="s">
        <v>63</v>
      </c>
      <c r="J58" s="1" t="s">
        <v>81</v>
      </c>
      <c r="K58" s="1" t="s">
        <v>60</v>
      </c>
      <c r="L58" s="1" t="s">
        <v>60</v>
      </c>
      <c r="M58" s="1" t="s">
        <v>67</v>
      </c>
      <c r="N58" s="1" t="s">
        <v>67</v>
      </c>
      <c r="O58" s="1" t="s">
        <v>68</v>
      </c>
      <c r="P58" s="1" t="s">
        <v>68</v>
      </c>
      <c r="Q58" s="1" t="s">
        <v>89</v>
      </c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 t="s">
        <v>103</v>
      </c>
      <c r="B59" s="1" t="s">
        <v>57</v>
      </c>
      <c r="C59" s="1" t="s">
        <v>69</v>
      </c>
      <c r="D59" s="1" t="s">
        <v>60</v>
      </c>
      <c r="E59" s="1" t="s">
        <v>74</v>
      </c>
      <c r="F59" s="1" t="s">
        <v>80</v>
      </c>
      <c r="G59" s="1" t="s">
        <v>80</v>
      </c>
      <c r="H59" s="1" t="s">
        <v>57</v>
      </c>
      <c r="I59" s="1" t="s">
        <v>76</v>
      </c>
      <c r="J59" s="1" t="s">
        <v>81</v>
      </c>
      <c r="K59" s="1" t="s">
        <v>87</v>
      </c>
      <c r="L59" s="1" t="s">
        <v>87</v>
      </c>
      <c r="M59" s="1" t="s">
        <v>79</v>
      </c>
      <c r="N59" s="1" t="s">
        <v>67</v>
      </c>
      <c r="O59" s="1" t="s">
        <v>64</v>
      </c>
      <c r="P59" s="1" t="s">
        <v>64</v>
      </c>
      <c r="Q59" s="1" t="s">
        <v>68</v>
      </c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 t="s">
        <v>104</v>
      </c>
      <c r="B60" s="1" t="s">
        <v>84</v>
      </c>
      <c r="C60" s="1" t="s">
        <v>58</v>
      </c>
      <c r="D60" s="1" t="s">
        <v>74</v>
      </c>
      <c r="E60" s="1" t="s">
        <v>74</v>
      </c>
      <c r="F60" s="1" t="s">
        <v>63</v>
      </c>
      <c r="G60" s="1" t="s">
        <v>80</v>
      </c>
      <c r="H60" s="1" t="s">
        <v>62</v>
      </c>
      <c r="I60" s="1" t="s">
        <v>76</v>
      </c>
      <c r="J60" s="1" t="s">
        <v>81</v>
      </c>
      <c r="K60" s="1" t="s">
        <v>60</v>
      </c>
      <c r="L60" s="1" t="s">
        <v>65</v>
      </c>
      <c r="M60" s="1" t="s">
        <v>67</v>
      </c>
      <c r="N60" s="1" t="s">
        <v>79</v>
      </c>
      <c r="O60" s="1" t="s">
        <v>68</v>
      </c>
      <c r="P60" s="1" t="s">
        <v>64</v>
      </c>
      <c r="Q60" s="1" t="s">
        <v>64</v>
      </c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 t="s">
        <v>104</v>
      </c>
      <c r="B61" s="1" t="s">
        <v>57</v>
      </c>
      <c r="C61" s="1" t="s">
        <v>58</v>
      </c>
      <c r="D61" s="1" t="s">
        <v>74</v>
      </c>
      <c r="E61" s="1" t="s">
        <v>74</v>
      </c>
      <c r="F61" s="1" t="s">
        <v>80</v>
      </c>
      <c r="G61" s="1" t="s">
        <v>80</v>
      </c>
      <c r="H61" s="1" t="s">
        <v>62</v>
      </c>
      <c r="I61" s="1" t="s">
        <v>80</v>
      </c>
      <c r="J61" s="1" t="s">
        <v>81</v>
      </c>
      <c r="K61" s="1" t="s">
        <v>78</v>
      </c>
      <c r="L61" s="1" t="s">
        <v>87</v>
      </c>
      <c r="M61" s="1" t="s">
        <v>66</v>
      </c>
      <c r="N61" s="1" t="s">
        <v>79</v>
      </c>
      <c r="O61" s="1" t="s">
        <v>68</v>
      </c>
      <c r="P61" s="1" t="s">
        <v>68</v>
      </c>
      <c r="Q61" s="1" t="s">
        <v>68</v>
      </c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 t="s">
        <v>104</v>
      </c>
      <c r="B62" s="1" t="s">
        <v>84</v>
      </c>
      <c r="C62" s="1" t="s">
        <v>71</v>
      </c>
      <c r="D62" s="1" t="s">
        <v>74</v>
      </c>
      <c r="E62" s="1" t="s">
        <v>60</v>
      </c>
      <c r="F62" s="1" t="s">
        <v>80</v>
      </c>
      <c r="G62" s="1" t="s">
        <v>80</v>
      </c>
      <c r="H62" s="1" t="s">
        <v>62</v>
      </c>
      <c r="I62" s="1" t="s">
        <v>76</v>
      </c>
      <c r="J62" s="1" t="s">
        <v>81</v>
      </c>
      <c r="K62" s="1" t="s">
        <v>87</v>
      </c>
      <c r="L62" s="1" t="s">
        <v>78</v>
      </c>
      <c r="M62" s="1" t="s">
        <v>67</v>
      </c>
      <c r="N62" s="1" t="s">
        <v>67</v>
      </c>
      <c r="O62" s="1" t="s">
        <v>68</v>
      </c>
      <c r="P62" s="1" t="s">
        <v>68</v>
      </c>
      <c r="Q62" s="1" t="s">
        <v>68</v>
      </c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 t="s">
        <v>104</v>
      </c>
      <c r="B63" s="1" t="s">
        <v>57</v>
      </c>
      <c r="C63" s="1" t="s">
        <v>73</v>
      </c>
      <c r="D63" s="1" t="s">
        <v>86</v>
      </c>
      <c r="E63" s="1" t="s">
        <v>74</v>
      </c>
      <c r="F63" s="1" t="s">
        <v>92</v>
      </c>
      <c r="G63" s="1" t="s">
        <v>75</v>
      </c>
      <c r="H63" s="1" t="s">
        <v>62</v>
      </c>
      <c r="I63" s="1" t="s">
        <v>76</v>
      </c>
      <c r="J63" s="1" t="s">
        <v>81</v>
      </c>
      <c r="K63" s="1" t="s">
        <v>87</v>
      </c>
      <c r="L63" s="1" t="s">
        <v>87</v>
      </c>
      <c r="M63" s="1" t="s">
        <v>67</v>
      </c>
      <c r="N63" s="1" t="s">
        <v>66</v>
      </c>
      <c r="O63" s="1" t="s">
        <v>68</v>
      </c>
      <c r="P63" s="1" t="s">
        <v>68</v>
      </c>
      <c r="Q63" s="1" t="s">
        <v>68</v>
      </c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 t="s">
        <v>105</v>
      </c>
      <c r="B64" s="1" t="s">
        <v>57</v>
      </c>
      <c r="C64" s="1" t="s">
        <v>58</v>
      </c>
      <c r="D64" s="1" t="s">
        <v>60</v>
      </c>
      <c r="E64" s="1" t="s">
        <v>60</v>
      </c>
      <c r="F64" s="1" t="s">
        <v>92</v>
      </c>
      <c r="G64" s="1" t="s">
        <v>76</v>
      </c>
      <c r="H64" s="1" t="s">
        <v>88</v>
      </c>
      <c r="I64" s="1" t="s">
        <v>76</v>
      </c>
      <c r="J64" s="1" t="s">
        <v>81</v>
      </c>
      <c r="K64" s="1" t="s">
        <v>60</v>
      </c>
      <c r="L64" s="1" t="s">
        <v>65</v>
      </c>
      <c r="M64" s="1" t="s">
        <v>67</v>
      </c>
      <c r="N64" s="1" t="s">
        <v>67</v>
      </c>
      <c r="O64" s="1" t="s">
        <v>64</v>
      </c>
      <c r="P64" s="1" t="s">
        <v>64</v>
      </c>
      <c r="Q64" s="1" t="s">
        <v>89</v>
      </c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 t="s">
        <v>105</v>
      </c>
      <c r="B65" s="1" t="s">
        <v>57</v>
      </c>
      <c r="C65" s="1" t="s">
        <v>73</v>
      </c>
      <c r="D65" s="1" t="s">
        <v>74</v>
      </c>
      <c r="E65" s="1" t="s">
        <v>60</v>
      </c>
      <c r="F65" s="1" t="s">
        <v>63</v>
      </c>
      <c r="G65" s="1" t="s">
        <v>61</v>
      </c>
      <c r="H65" s="1" t="s">
        <v>88</v>
      </c>
      <c r="I65" s="1" t="s">
        <v>76</v>
      </c>
      <c r="J65" s="1" t="s">
        <v>60</v>
      </c>
      <c r="K65" s="1" t="s">
        <v>87</v>
      </c>
      <c r="L65" s="1" t="s">
        <v>65</v>
      </c>
      <c r="M65" s="1" t="s">
        <v>66</v>
      </c>
      <c r="N65" s="1" t="s">
        <v>67</v>
      </c>
      <c r="O65" s="1" t="s">
        <v>89</v>
      </c>
      <c r="P65" s="1" t="s">
        <v>89</v>
      </c>
      <c r="Q65" s="1" t="s">
        <v>89</v>
      </c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 t="s">
        <v>105</v>
      </c>
      <c r="B66" s="1" t="s">
        <v>84</v>
      </c>
      <c r="C66" s="1" t="s">
        <v>58</v>
      </c>
      <c r="D66" s="1" t="s">
        <v>60</v>
      </c>
      <c r="E66" s="1" t="s">
        <v>60</v>
      </c>
      <c r="F66" s="1" t="s">
        <v>92</v>
      </c>
      <c r="G66" s="1" t="s">
        <v>76</v>
      </c>
      <c r="H66" s="1" t="s">
        <v>57</v>
      </c>
      <c r="I66" s="1" t="s">
        <v>76</v>
      </c>
      <c r="J66" s="1" t="s">
        <v>60</v>
      </c>
      <c r="K66" s="1" t="s">
        <v>87</v>
      </c>
      <c r="L66" s="1" t="s">
        <v>87</v>
      </c>
      <c r="M66" s="1" t="s">
        <v>67</v>
      </c>
      <c r="N66" s="1" t="s">
        <v>67</v>
      </c>
      <c r="O66" s="1" t="s">
        <v>64</v>
      </c>
      <c r="P66" s="1" t="s">
        <v>64</v>
      </c>
      <c r="Q66" s="1" t="s">
        <v>89</v>
      </c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 t="s">
        <v>106</v>
      </c>
      <c r="B67" s="1" t="s">
        <v>57</v>
      </c>
      <c r="C67" s="1" t="s">
        <v>73</v>
      </c>
      <c r="D67" s="1" t="s">
        <v>60</v>
      </c>
      <c r="E67" s="1" t="s">
        <v>74</v>
      </c>
      <c r="F67" s="1" t="s">
        <v>63</v>
      </c>
      <c r="G67" s="1" t="s">
        <v>63</v>
      </c>
      <c r="H67" s="1" t="s">
        <v>62</v>
      </c>
      <c r="I67" s="1" t="s">
        <v>63</v>
      </c>
      <c r="J67" s="1" t="s">
        <v>64</v>
      </c>
      <c r="K67" s="1" t="s">
        <v>65</v>
      </c>
      <c r="L67" s="1" t="s">
        <v>65</v>
      </c>
      <c r="M67" s="1" t="s">
        <v>79</v>
      </c>
      <c r="N67" s="1" t="s">
        <v>79</v>
      </c>
      <c r="O67" s="1" t="s">
        <v>68</v>
      </c>
      <c r="P67" s="1" t="s">
        <v>68</v>
      </c>
      <c r="Q67" s="1" t="s">
        <v>68</v>
      </c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 t="s">
        <v>106</v>
      </c>
      <c r="B68" s="1" t="s">
        <v>82</v>
      </c>
      <c r="C68" s="1" t="s">
        <v>85</v>
      </c>
      <c r="D68" s="1" t="s">
        <v>60</v>
      </c>
      <c r="E68" s="1" t="s">
        <v>59</v>
      </c>
      <c r="F68" s="1" t="s">
        <v>63</v>
      </c>
      <c r="G68" s="1" t="s">
        <v>63</v>
      </c>
      <c r="H68" s="1" t="s">
        <v>62</v>
      </c>
      <c r="I68" s="1" t="s">
        <v>61</v>
      </c>
      <c r="J68" s="1" t="s">
        <v>68</v>
      </c>
      <c r="K68" s="1" t="s">
        <v>87</v>
      </c>
      <c r="L68" s="1" t="s">
        <v>70</v>
      </c>
      <c r="M68" s="1" t="s">
        <v>79</v>
      </c>
      <c r="N68" s="1" t="s">
        <v>79</v>
      </c>
      <c r="O68" s="1" t="s">
        <v>68</v>
      </c>
      <c r="P68" s="1" t="s">
        <v>68</v>
      </c>
      <c r="Q68" s="1" t="s">
        <v>68</v>
      </c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 t="s">
        <v>106</v>
      </c>
      <c r="B69" s="1" t="s">
        <v>84</v>
      </c>
      <c r="C69" s="1" t="s">
        <v>69</v>
      </c>
      <c r="D69" s="1" t="s">
        <v>59</v>
      </c>
      <c r="E69" s="1" t="s">
        <v>60</v>
      </c>
      <c r="F69" s="1" t="s">
        <v>63</v>
      </c>
      <c r="G69" s="1" t="s">
        <v>63</v>
      </c>
      <c r="H69" s="1" t="s">
        <v>62</v>
      </c>
      <c r="I69" s="1" t="s">
        <v>61</v>
      </c>
      <c r="J69" s="1" t="s">
        <v>60</v>
      </c>
      <c r="K69" s="1" t="s">
        <v>60</v>
      </c>
      <c r="L69" s="1" t="s">
        <v>60</v>
      </c>
      <c r="M69" s="1" t="s">
        <v>67</v>
      </c>
      <c r="N69" s="1" t="s">
        <v>79</v>
      </c>
      <c r="O69" s="1" t="s">
        <v>68</v>
      </c>
      <c r="P69" s="1" t="s">
        <v>68</v>
      </c>
      <c r="Q69" s="1" t="s">
        <v>68</v>
      </c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 t="s">
        <v>106</v>
      </c>
      <c r="B70" s="1" t="s">
        <v>84</v>
      </c>
      <c r="C70" s="1" t="s">
        <v>69</v>
      </c>
      <c r="D70" s="1" t="s">
        <v>59</v>
      </c>
      <c r="E70" s="1" t="s">
        <v>60</v>
      </c>
      <c r="F70" s="1" t="s">
        <v>92</v>
      </c>
      <c r="G70" s="1" t="s">
        <v>61</v>
      </c>
      <c r="H70" s="1" t="s">
        <v>62</v>
      </c>
      <c r="I70" s="1" t="s">
        <v>61</v>
      </c>
      <c r="J70" s="1" t="s">
        <v>60</v>
      </c>
      <c r="K70" s="1" t="s">
        <v>60</v>
      </c>
      <c r="L70" s="1" t="s">
        <v>60</v>
      </c>
      <c r="M70" s="1" t="s">
        <v>79</v>
      </c>
      <c r="N70" s="1" t="s">
        <v>79</v>
      </c>
      <c r="O70" s="1" t="s">
        <v>68</v>
      </c>
      <c r="P70" s="1" t="s">
        <v>68</v>
      </c>
      <c r="Q70" s="1" t="s">
        <v>68</v>
      </c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 t="s">
        <v>106</v>
      </c>
      <c r="B71" s="1" t="s">
        <v>57</v>
      </c>
      <c r="C71" s="1" t="s">
        <v>71</v>
      </c>
      <c r="D71" s="1" t="s">
        <v>59</v>
      </c>
      <c r="E71" s="1" t="s">
        <v>59</v>
      </c>
      <c r="F71" s="1" t="s">
        <v>92</v>
      </c>
      <c r="G71" s="1" t="s">
        <v>61</v>
      </c>
      <c r="H71" s="1" t="s">
        <v>62</v>
      </c>
      <c r="I71" s="1" t="s">
        <v>61</v>
      </c>
      <c r="J71" s="1" t="s">
        <v>64</v>
      </c>
      <c r="K71" s="1" t="s">
        <v>60</v>
      </c>
      <c r="L71" s="1" t="s">
        <v>87</v>
      </c>
      <c r="M71" s="1" t="s">
        <v>79</v>
      </c>
      <c r="N71" s="1" t="s">
        <v>79</v>
      </c>
      <c r="O71" s="1" t="s">
        <v>68</v>
      </c>
      <c r="P71" s="1" t="s">
        <v>68</v>
      </c>
      <c r="Q71" s="1" t="s">
        <v>68</v>
      </c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 t="s">
        <v>106</v>
      </c>
      <c r="B72" s="1" t="s">
        <v>77</v>
      </c>
      <c r="C72" s="1" t="s">
        <v>85</v>
      </c>
      <c r="D72" s="1" t="s">
        <v>59</v>
      </c>
      <c r="E72" s="1" t="s">
        <v>60</v>
      </c>
      <c r="F72" s="1" t="s">
        <v>92</v>
      </c>
      <c r="G72" s="1" t="s">
        <v>76</v>
      </c>
      <c r="H72" s="1" t="s">
        <v>62</v>
      </c>
      <c r="I72" s="1" t="s">
        <v>63</v>
      </c>
      <c r="J72" s="1" t="s">
        <v>64</v>
      </c>
      <c r="K72" s="1" t="s">
        <v>60</v>
      </c>
      <c r="L72" s="1" t="s">
        <v>60</v>
      </c>
      <c r="M72" s="1" t="s">
        <v>67</v>
      </c>
      <c r="N72" s="1" t="s">
        <v>67</v>
      </c>
      <c r="O72" s="1" t="s">
        <v>64</v>
      </c>
      <c r="P72" s="1" t="s">
        <v>68</v>
      </c>
      <c r="Q72" s="1" t="s">
        <v>68</v>
      </c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 t="s">
        <v>107</v>
      </c>
      <c r="B73" s="1" t="s">
        <v>84</v>
      </c>
      <c r="C73" s="1" t="s">
        <v>71</v>
      </c>
      <c r="D73" s="1" t="s">
        <v>86</v>
      </c>
      <c r="E73" s="1" t="s">
        <v>86</v>
      </c>
      <c r="F73" s="1" t="s">
        <v>92</v>
      </c>
      <c r="G73" s="1" t="s">
        <v>63</v>
      </c>
      <c r="H73" s="1" t="s">
        <v>88</v>
      </c>
      <c r="I73" s="1" t="s">
        <v>76</v>
      </c>
      <c r="J73" s="1" t="s">
        <v>81</v>
      </c>
      <c r="K73" s="1" t="s">
        <v>78</v>
      </c>
      <c r="L73" s="1" t="s">
        <v>60</v>
      </c>
      <c r="M73" s="1" t="s">
        <v>66</v>
      </c>
      <c r="N73" s="1" t="s">
        <v>67</v>
      </c>
      <c r="O73" s="1" t="s">
        <v>64</v>
      </c>
      <c r="P73" s="1" t="s">
        <v>89</v>
      </c>
      <c r="Q73" s="1" t="s">
        <v>64</v>
      </c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 t="s">
        <v>107</v>
      </c>
      <c r="B74" s="1" t="s">
        <v>57</v>
      </c>
      <c r="C74" s="1" t="s">
        <v>69</v>
      </c>
      <c r="D74" s="1" t="s">
        <v>59</v>
      </c>
      <c r="E74" s="1" t="s">
        <v>59</v>
      </c>
      <c r="F74" s="1" t="s">
        <v>63</v>
      </c>
      <c r="G74" s="1" t="s">
        <v>61</v>
      </c>
      <c r="H74" s="1" t="s">
        <v>88</v>
      </c>
      <c r="I74" s="1" t="s">
        <v>63</v>
      </c>
      <c r="J74" s="1" t="s">
        <v>60</v>
      </c>
      <c r="K74" s="1" t="s">
        <v>87</v>
      </c>
      <c r="L74" s="1" t="s">
        <v>65</v>
      </c>
      <c r="M74" s="1" t="s">
        <v>67</v>
      </c>
      <c r="N74" s="1" t="s">
        <v>79</v>
      </c>
      <c r="O74" s="1" t="s">
        <v>68</v>
      </c>
      <c r="P74" s="1" t="s">
        <v>68</v>
      </c>
      <c r="Q74" s="1" t="s">
        <v>68</v>
      </c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 t="s">
        <v>107</v>
      </c>
      <c r="B75" s="1" t="s">
        <v>84</v>
      </c>
      <c r="C75" s="1" t="s">
        <v>69</v>
      </c>
      <c r="D75" s="1" t="s">
        <v>59</v>
      </c>
      <c r="E75" s="1" t="s">
        <v>59</v>
      </c>
      <c r="F75" s="1" t="s">
        <v>63</v>
      </c>
      <c r="G75" s="1" t="s">
        <v>63</v>
      </c>
      <c r="H75" s="1" t="s">
        <v>88</v>
      </c>
      <c r="I75" s="1" t="s">
        <v>63</v>
      </c>
      <c r="J75" s="1" t="s">
        <v>60</v>
      </c>
      <c r="K75" s="1" t="s">
        <v>87</v>
      </c>
      <c r="L75" s="1" t="s">
        <v>65</v>
      </c>
      <c r="M75" s="1" t="s">
        <v>79</v>
      </c>
      <c r="N75" s="1" t="s">
        <v>67</v>
      </c>
      <c r="O75" s="1" t="s">
        <v>64</v>
      </c>
      <c r="P75" s="1" t="s">
        <v>64</v>
      </c>
      <c r="Q75" s="1" t="s">
        <v>64</v>
      </c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 t="s">
        <v>107</v>
      </c>
      <c r="B76" s="1" t="s">
        <v>84</v>
      </c>
      <c r="C76" s="1" t="s">
        <v>69</v>
      </c>
      <c r="D76" s="1" t="s">
        <v>59</v>
      </c>
      <c r="E76" s="1" t="s">
        <v>60</v>
      </c>
      <c r="F76" s="1" t="s">
        <v>63</v>
      </c>
      <c r="G76" s="1" t="s">
        <v>63</v>
      </c>
      <c r="H76" s="1" t="s">
        <v>88</v>
      </c>
      <c r="I76" s="1" t="s">
        <v>63</v>
      </c>
      <c r="J76" s="1" t="s">
        <v>60</v>
      </c>
      <c r="K76" s="1" t="s">
        <v>87</v>
      </c>
      <c r="L76" s="1" t="s">
        <v>65</v>
      </c>
      <c r="M76" s="1" t="s">
        <v>66</v>
      </c>
      <c r="N76" s="1" t="s">
        <v>67</v>
      </c>
      <c r="O76" s="1" t="s">
        <v>64</v>
      </c>
      <c r="P76" s="1" t="s">
        <v>64</v>
      </c>
      <c r="Q76" s="1" t="s">
        <v>64</v>
      </c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 t="s">
        <v>107</v>
      </c>
      <c r="B77" s="1" t="s">
        <v>84</v>
      </c>
      <c r="C77" s="1" t="s">
        <v>69</v>
      </c>
      <c r="D77" s="1" t="s">
        <v>59</v>
      </c>
      <c r="E77" s="1" t="s">
        <v>59</v>
      </c>
      <c r="F77" s="1" t="s">
        <v>92</v>
      </c>
      <c r="G77" s="1" t="s">
        <v>63</v>
      </c>
      <c r="H77" s="1" t="s">
        <v>62</v>
      </c>
      <c r="I77" s="1" t="s">
        <v>61</v>
      </c>
      <c r="J77" s="1" t="s">
        <v>81</v>
      </c>
      <c r="K77" s="1" t="s">
        <v>87</v>
      </c>
      <c r="L77" s="1" t="s">
        <v>60</v>
      </c>
      <c r="M77" s="1" t="s">
        <v>67</v>
      </c>
      <c r="N77" s="1" t="s">
        <v>67</v>
      </c>
      <c r="O77" s="1" t="s">
        <v>64</v>
      </c>
      <c r="P77" s="1" t="s">
        <v>68</v>
      </c>
      <c r="Q77" s="1" t="s">
        <v>64</v>
      </c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 t="s">
        <v>107</v>
      </c>
      <c r="B78" s="1" t="s">
        <v>84</v>
      </c>
      <c r="C78" s="1" t="s">
        <v>85</v>
      </c>
      <c r="D78" s="1" t="s">
        <v>59</v>
      </c>
      <c r="E78" s="1" t="s">
        <v>59</v>
      </c>
      <c r="F78" s="1" t="s">
        <v>63</v>
      </c>
      <c r="G78" s="1" t="s">
        <v>61</v>
      </c>
      <c r="H78" s="1" t="s">
        <v>88</v>
      </c>
      <c r="I78" s="1" t="s">
        <v>61</v>
      </c>
      <c r="J78" s="1" t="s">
        <v>64</v>
      </c>
      <c r="K78" s="1" t="s">
        <v>78</v>
      </c>
      <c r="L78" s="1" t="s">
        <v>65</v>
      </c>
      <c r="M78" s="1" t="s">
        <v>66</v>
      </c>
      <c r="N78" s="1" t="s">
        <v>79</v>
      </c>
      <c r="O78" s="1" t="s">
        <v>68</v>
      </c>
      <c r="P78" s="1" t="s">
        <v>68</v>
      </c>
      <c r="Q78" s="1" t="s">
        <v>68</v>
      </c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 t="s">
        <v>108</v>
      </c>
      <c r="B79" s="1" t="s">
        <v>84</v>
      </c>
      <c r="C79" s="1" t="s">
        <v>69</v>
      </c>
      <c r="D79" s="1" t="s">
        <v>109</v>
      </c>
      <c r="E79" s="1" t="s">
        <v>74</v>
      </c>
      <c r="F79" s="1" t="s">
        <v>92</v>
      </c>
      <c r="G79" s="1" t="s">
        <v>63</v>
      </c>
      <c r="H79" s="1" t="s">
        <v>88</v>
      </c>
      <c r="I79" s="1" t="s">
        <v>76</v>
      </c>
      <c r="J79" s="1" t="s">
        <v>81</v>
      </c>
      <c r="K79" s="1" t="s">
        <v>60</v>
      </c>
      <c r="L79" s="1" t="s">
        <v>60</v>
      </c>
      <c r="M79" s="1" t="s">
        <v>95</v>
      </c>
      <c r="N79" s="1" t="s">
        <v>67</v>
      </c>
      <c r="O79" s="1" t="s">
        <v>64</v>
      </c>
      <c r="P79" s="1" t="s">
        <v>64</v>
      </c>
      <c r="Q79" s="1" t="s">
        <v>68</v>
      </c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 t="s">
        <v>108</v>
      </c>
      <c r="B80" s="1" t="s">
        <v>84</v>
      </c>
      <c r="C80" s="1" t="s">
        <v>69</v>
      </c>
      <c r="D80" s="1" t="s">
        <v>59</v>
      </c>
      <c r="E80" s="1" t="s">
        <v>60</v>
      </c>
      <c r="F80" s="1" t="s">
        <v>92</v>
      </c>
      <c r="G80" s="1" t="s">
        <v>76</v>
      </c>
      <c r="H80" s="1" t="s">
        <v>84</v>
      </c>
      <c r="I80" s="1" t="s">
        <v>76</v>
      </c>
      <c r="J80" s="1" t="s">
        <v>64</v>
      </c>
      <c r="K80" s="1" t="s">
        <v>70</v>
      </c>
      <c r="L80" s="1" t="s">
        <v>70</v>
      </c>
      <c r="M80" s="1" t="s">
        <v>66</v>
      </c>
      <c r="N80" s="1" t="s">
        <v>79</v>
      </c>
      <c r="O80" s="1" t="s">
        <v>68</v>
      </c>
      <c r="P80" s="1" t="s">
        <v>68</v>
      </c>
      <c r="Q80" s="1" t="s">
        <v>89</v>
      </c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 t="s">
        <v>108</v>
      </c>
      <c r="B81" s="1" t="s">
        <v>77</v>
      </c>
      <c r="C81" s="1" t="s">
        <v>69</v>
      </c>
      <c r="D81" s="1" t="s">
        <v>60</v>
      </c>
      <c r="E81" s="1" t="s">
        <v>59</v>
      </c>
      <c r="F81" s="1" t="s">
        <v>92</v>
      </c>
      <c r="G81" s="1" t="s">
        <v>80</v>
      </c>
      <c r="H81" s="1" t="s">
        <v>88</v>
      </c>
      <c r="I81" s="1" t="s">
        <v>61</v>
      </c>
      <c r="J81" s="1" t="s">
        <v>64</v>
      </c>
      <c r="K81" s="1" t="s">
        <v>70</v>
      </c>
      <c r="L81" s="1" t="s">
        <v>70</v>
      </c>
      <c r="M81" s="1" t="s">
        <v>66</v>
      </c>
      <c r="N81" s="1" t="s">
        <v>95</v>
      </c>
      <c r="O81" s="1" t="s">
        <v>81</v>
      </c>
      <c r="P81" s="1" t="s">
        <v>68</v>
      </c>
      <c r="Q81" s="1" t="s">
        <v>64</v>
      </c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 t="s">
        <v>110</v>
      </c>
      <c r="B82" s="1" t="s">
        <v>88</v>
      </c>
      <c r="C82" s="1" t="s">
        <v>85</v>
      </c>
      <c r="D82" s="1" t="s">
        <v>74</v>
      </c>
      <c r="E82" s="1" t="s">
        <v>74</v>
      </c>
      <c r="F82" s="1" t="s">
        <v>80</v>
      </c>
      <c r="G82" s="1" t="s">
        <v>75</v>
      </c>
      <c r="H82" s="1" t="s">
        <v>82</v>
      </c>
      <c r="I82" s="1" t="s">
        <v>63</v>
      </c>
      <c r="J82" s="1" t="s">
        <v>81</v>
      </c>
      <c r="K82" s="1" t="s">
        <v>65</v>
      </c>
      <c r="L82" s="1" t="s">
        <v>70</v>
      </c>
      <c r="M82" s="1" t="s">
        <v>79</v>
      </c>
      <c r="N82" s="1" t="s">
        <v>67</v>
      </c>
      <c r="O82" s="1" t="s">
        <v>68</v>
      </c>
      <c r="P82" s="1" t="s">
        <v>68</v>
      </c>
      <c r="Q82" s="1" t="s">
        <v>68</v>
      </c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 t="s">
        <v>110</v>
      </c>
      <c r="B83" s="1" t="s">
        <v>84</v>
      </c>
      <c r="C83" s="1" t="s">
        <v>69</v>
      </c>
      <c r="D83" s="1" t="s">
        <v>59</v>
      </c>
      <c r="E83" s="1" t="s">
        <v>59</v>
      </c>
      <c r="F83" s="1" t="s">
        <v>63</v>
      </c>
      <c r="G83" s="1" t="s">
        <v>61</v>
      </c>
      <c r="H83" s="1" t="s">
        <v>84</v>
      </c>
      <c r="I83" s="1" t="s">
        <v>63</v>
      </c>
      <c r="J83" s="1" t="s">
        <v>81</v>
      </c>
      <c r="K83" s="1" t="s">
        <v>87</v>
      </c>
      <c r="L83" s="1" t="s">
        <v>70</v>
      </c>
      <c r="M83" s="1" t="s">
        <v>79</v>
      </c>
      <c r="N83" s="1" t="s">
        <v>67</v>
      </c>
      <c r="O83" s="1" t="s">
        <v>68</v>
      </c>
      <c r="P83" s="1" t="s">
        <v>68</v>
      </c>
      <c r="Q83" s="1" t="s">
        <v>68</v>
      </c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 t="s">
        <v>110</v>
      </c>
      <c r="B84" s="1" t="s">
        <v>57</v>
      </c>
      <c r="C84" s="1" t="s">
        <v>71</v>
      </c>
      <c r="D84" s="1" t="s">
        <v>60</v>
      </c>
      <c r="E84" s="1" t="s">
        <v>59</v>
      </c>
      <c r="F84" s="1" t="s">
        <v>92</v>
      </c>
      <c r="G84" s="1" t="s">
        <v>61</v>
      </c>
      <c r="H84" s="1" t="s">
        <v>88</v>
      </c>
      <c r="I84" s="1" t="s">
        <v>76</v>
      </c>
      <c r="J84" s="1" t="s">
        <v>81</v>
      </c>
      <c r="K84" s="1" t="s">
        <v>65</v>
      </c>
      <c r="L84" s="1" t="s">
        <v>65</v>
      </c>
      <c r="M84" s="1" t="s">
        <v>66</v>
      </c>
      <c r="N84" s="1" t="s">
        <v>79</v>
      </c>
      <c r="O84" s="1" t="s">
        <v>68</v>
      </c>
      <c r="P84" s="1" t="s">
        <v>68</v>
      </c>
      <c r="Q84" s="1" t="s">
        <v>68</v>
      </c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 t="s">
        <v>110</v>
      </c>
      <c r="B85" s="1" t="s">
        <v>57</v>
      </c>
      <c r="C85" s="1" t="s">
        <v>69</v>
      </c>
      <c r="D85" s="1" t="s">
        <v>60</v>
      </c>
      <c r="E85" s="1" t="s">
        <v>74</v>
      </c>
      <c r="F85" s="1" t="s">
        <v>92</v>
      </c>
      <c r="G85" s="1" t="s">
        <v>63</v>
      </c>
      <c r="H85" s="1" t="s">
        <v>57</v>
      </c>
      <c r="I85" s="1" t="s">
        <v>61</v>
      </c>
      <c r="J85" s="1" t="s">
        <v>64</v>
      </c>
      <c r="K85" s="1" t="s">
        <v>65</v>
      </c>
      <c r="L85" s="1" t="s">
        <v>65</v>
      </c>
      <c r="M85" s="1" t="s">
        <v>79</v>
      </c>
      <c r="N85" s="1" t="s">
        <v>79</v>
      </c>
      <c r="O85" s="1" t="s">
        <v>68</v>
      </c>
      <c r="P85" s="1" t="s">
        <v>68</v>
      </c>
      <c r="Q85" s="1" t="s">
        <v>68</v>
      </c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 t="s">
        <v>110</v>
      </c>
      <c r="B86" s="1" t="s">
        <v>77</v>
      </c>
      <c r="C86" s="1" t="s">
        <v>85</v>
      </c>
      <c r="D86" s="1" t="s">
        <v>74</v>
      </c>
      <c r="E86" s="1" t="s">
        <v>74</v>
      </c>
      <c r="F86" s="1" t="s">
        <v>92</v>
      </c>
      <c r="G86" s="1" t="s">
        <v>63</v>
      </c>
      <c r="H86" s="1" t="s">
        <v>77</v>
      </c>
      <c r="I86" s="1" t="s">
        <v>63</v>
      </c>
      <c r="J86" s="1" t="s">
        <v>81</v>
      </c>
      <c r="K86" s="1" t="s">
        <v>65</v>
      </c>
      <c r="L86" s="1" t="s">
        <v>65</v>
      </c>
      <c r="M86" s="1" t="s">
        <v>67</v>
      </c>
      <c r="N86" s="1" t="s">
        <v>67</v>
      </c>
      <c r="O86" s="1" t="s">
        <v>68</v>
      </c>
      <c r="P86" s="1" t="s">
        <v>68</v>
      </c>
      <c r="Q86" s="1" t="s">
        <v>68</v>
      </c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workbookViewId="0"/>
  </sheetViews>
  <sheetFormatPr baseColWidth="10" defaultColWidth="12.6640625" defaultRowHeight="15" customHeight="1" x14ac:dyDescent="0.15"/>
  <cols>
    <col min="1" max="26" width="9.33203125" customWidth="1"/>
  </cols>
  <sheetData>
    <row r="1" spans="1:1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pans="1:17" x14ac:dyDescent="0.2">
      <c r="A2" s="9" t="s">
        <v>56</v>
      </c>
      <c r="B2" s="10" t="str">
        <f>'Copy of Responses_WB+MPA_Commer'!V12</f>
        <v>AVERAGE of marineresourcepresent_env</v>
      </c>
      <c r="C2" s="10" t="str">
        <f>'Copy of Responses_WB+MPA_Commer'!W12</f>
        <v>AVERAGE of marineresourcefuture_env</v>
      </c>
      <c r="D2" s="10" t="str">
        <f>'Copy of Responses_WB+MPA_Commer'!X12</f>
        <v>AVERAGE of access_econ</v>
      </c>
      <c r="E2" s="10" t="str">
        <f>'Copy of Responses_WB+MPA_Commer'!Y12</f>
        <v>AVERAGE of income_econ</v>
      </c>
      <c r="F2" s="10" t="str">
        <f>'Copy of Responses_WB+MPA_Commer'!Z12</f>
        <v>AVERAGE of markets_econ</v>
      </c>
      <c r="G2" s="10" t="str">
        <f>'Copy of Responses_WB+MPA_Commer'!AA12</f>
        <v>AVERAGE of infrastructure_econ</v>
      </c>
      <c r="H2" s="11" t="s">
        <v>17</v>
      </c>
      <c r="I2" s="10" t="str">
        <f>'Copy of Responses_WB+MPA_Commer'!AC12</f>
        <v>AVERAGE of labor_soc</v>
      </c>
      <c r="J2" s="10" t="str">
        <f>'Copy of Responses_WB+MPA_Commer'!AD12</f>
        <v>AVERAGE of jobsatisfaction_soc</v>
      </c>
      <c r="K2" s="10" t="str">
        <f>'Copy of Responses_WB+MPA_Commer'!AE12</f>
        <v>AVERAGE of relationshipsinternal_soc</v>
      </c>
      <c r="L2" s="10" t="str">
        <f>'Copy of Responses_WB+MPA_Commer'!AF12</f>
        <v>AVERAGE of relationshipsexternal_soc</v>
      </c>
      <c r="M2" s="10" t="str">
        <f>'Copy of Responses_WB+MPA_Commer'!AG12</f>
        <v>AVERAGE of ecological_mpa</v>
      </c>
      <c r="N2" s="10" t="str">
        <f>'Copy of Responses_WB+MPA_Commer'!AH12</f>
        <v>AVERAGE of livelihood_mpa</v>
      </c>
      <c r="O2" s="10" t="str">
        <f>'Copy of Responses_WB+MPA_Commer'!AI12</f>
        <v>AVERAGE of management_mpa</v>
      </c>
      <c r="P2" s="10" t="str">
        <f>'Copy of Responses_WB+MPA_Commer'!AJ12</f>
        <v>AVERAGE of monitoring_mpa</v>
      </c>
      <c r="Q2" s="10" t="str">
        <f>'Copy of Responses_WB+MPA_Commer'!AK12</f>
        <v>AVERAGE of enforcement_mpa</v>
      </c>
    </row>
    <row r="3" spans="1:17" x14ac:dyDescent="0.2">
      <c r="A3" s="9" t="s">
        <v>72</v>
      </c>
      <c r="B3" s="10">
        <f>'Copy of Responses_WB+MPA_Commer'!V13</f>
        <v>4</v>
      </c>
      <c r="C3" s="10">
        <f>'Copy of Responses_WB+MPA_Commer'!W13</f>
        <v>3</v>
      </c>
      <c r="D3" s="10">
        <f>'Copy of Responses_WB+MPA_Commer'!X13</f>
        <v>2</v>
      </c>
      <c r="E3" s="10">
        <f>'Copy of Responses_WB+MPA_Commer'!Y13</f>
        <v>2.25</v>
      </c>
      <c r="F3" s="10">
        <f>'Copy of Responses_WB+MPA_Commer'!Z13</f>
        <v>1.25</v>
      </c>
      <c r="G3" s="10">
        <f>'Copy of Responses_WB+MPA_Commer'!AA13</f>
        <v>1.25</v>
      </c>
      <c r="H3" s="10" t="e">
        <f>'Copy of Responses_WB+MPA_Commer'!AB13</f>
        <v>#DIV/0!</v>
      </c>
      <c r="I3" s="10">
        <f>'Copy of Responses_WB+MPA_Commer'!AC13</f>
        <v>1.75</v>
      </c>
      <c r="J3" s="10">
        <f>'Copy of Responses_WB+MPA_Commer'!AD13</f>
        <v>2.5</v>
      </c>
      <c r="K3" s="10">
        <f>'Copy of Responses_WB+MPA_Commer'!AE13</f>
        <v>1.75</v>
      </c>
      <c r="L3" s="10">
        <f>'Copy of Responses_WB+MPA_Commer'!AF13</f>
        <v>1.5</v>
      </c>
      <c r="M3" s="10">
        <f>'Copy of Responses_WB+MPA_Commer'!AG13</f>
        <v>3</v>
      </c>
      <c r="N3" s="10">
        <f>'Copy of Responses_WB+MPA_Commer'!AH13</f>
        <v>2.5</v>
      </c>
      <c r="O3" s="10">
        <f>'Copy of Responses_WB+MPA_Commer'!AI13</f>
        <v>1.5</v>
      </c>
      <c r="P3" s="10">
        <f>'Copy of Responses_WB+MPA_Commer'!AJ13</f>
        <v>1.5</v>
      </c>
      <c r="Q3" s="10">
        <f>'Copy of Responses_WB+MPA_Commer'!AK13</f>
        <v>1</v>
      </c>
    </row>
    <row r="4" spans="1:17" x14ac:dyDescent="0.2">
      <c r="A4" s="9" t="s">
        <v>83</v>
      </c>
      <c r="B4" s="10">
        <f>'Copy of Responses_WB+MPA_Commer'!V14</f>
        <v>4</v>
      </c>
      <c r="C4" s="10">
        <f>'Copy of Responses_WB+MPA_Commer'!W14</f>
        <v>4</v>
      </c>
      <c r="D4" s="10">
        <f>'Copy of Responses_WB+MPA_Commer'!X14</f>
        <v>3</v>
      </c>
      <c r="E4" s="10">
        <f>'Copy of Responses_WB+MPA_Commer'!Y14</f>
        <v>3.3333333333333335</v>
      </c>
      <c r="F4" s="10">
        <f>'Copy of Responses_WB+MPA_Commer'!Z14</f>
        <v>4.666666666666667</v>
      </c>
      <c r="G4" s="10">
        <f>'Copy of Responses_WB+MPA_Commer'!AA14</f>
        <v>3.6666666666666665</v>
      </c>
      <c r="H4" s="10">
        <f>'Copy of Responses_WB+MPA_Commer'!AB14</f>
        <v>3.6666666666666665</v>
      </c>
      <c r="I4" s="10">
        <f>'Copy of Responses_WB+MPA_Commer'!AC14</f>
        <v>3</v>
      </c>
      <c r="J4" s="10">
        <f>'Copy of Responses_WB+MPA_Commer'!AD14</f>
        <v>3.6666666666666665</v>
      </c>
      <c r="K4" s="10">
        <f>'Copy of Responses_WB+MPA_Commer'!AE14</f>
        <v>5</v>
      </c>
      <c r="L4" s="10">
        <f>'Copy of Responses_WB+MPA_Commer'!AF14</f>
        <v>1</v>
      </c>
      <c r="M4" s="10">
        <f>'Copy of Responses_WB+MPA_Commer'!AG14</f>
        <v>1.6666666666666667</v>
      </c>
      <c r="N4" s="10">
        <f>'Copy of Responses_WB+MPA_Commer'!AH14</f>
        <v>1</v>
      </c>
      <c r="O4" s="10">
        <f>'Copy of Responses_WB+MPA_Commer'!AI14</f>
        <v>1</v>
      </c>
      <c r="P4" s="10">
        <f>'Copy of Responses_WB+MPA_Commer'!AJ14</f>
        <v>1</v>
      </c>
      <c r="Q4" s="10">
        <f>'Copy of Responses_WB+MPA_Commer'!AK14</f>
        <v>1</v>
      </c>
    </row>
    <row r="5" spans="1:17" x14ac:dyDescent="0.2">
      <c r="A5" s="9" t="s">
        <v>90</v>
      </c>
      <c r="B5" s="10">
        <f>'Copy of Responses_WB+MPA_Commer'!V15</f>
        <v>3.1428571428571428</v>
      </c>
      <c r="C5" s="10">
        <f>'Copy of Responses_WB+MPA_Commer'!W15</f>
        <v>1.4285714285714286</v>
      </c>
      <c r="D5" s="10">
        <f>'Copy of Responses_WB+MPA_Commer'!X15</f>
        <v>1.4285714285714286</v>
      </c>
      <c r="E5" s="10">
        <f>'Copy of Responses_WB+MPA_Commer'!Y15</f>
        <v>2</v>
      </c>
      <c r="F5" s="10">
        <f>'Copy of Responses_WB+MPA_Commer'!Z15</f>
        <v>1.4285714285714286</v>
      </c>
      <c r="G5" s="10">
        <f>'Copy of Responses_WB+MPA_Commer'!AA15</f>
        <v>1.1428571428571428</v>
      </c>
      <c r="H5" s="10">
        <f>'Copy of Responses_WB+MPA_Commer'!AB15</f>
        <v>1.8571428571428572</v>
      </c>
      <c r="I5" s="10">
        <f>'Copy of Responses_WB+MPA_Commer'!AC15</f>
        <v>1.1428571428571428</v>
      </c>
      <c r="J5" s="10">
        <f>'Copy of Responses_WB+MPA_Commer'!AD15</f>
        <v>3.1428571428571428</v>
      </c>
      <c r="K5" s="10">
        <f>'Copy of Responses_WB+MPA_Commer'!AE15</f>
        <v>2.4285714285714284</v>
      </c>
      <c r="L5" s="10">
        <f>'Copy of Responses_WB+MPA_Commer'!AF15</f>
        <v>3.4285714285714284</v>
      </c>
      <c r="M5" s="10">
        <f>'Copy of Responses_WB+MPA_Commer'!AG15</f>
        <v>2.5714285714285716</v>
      </c>
      <c r="N5" s="10">
        <f>'Copy of Responses_WB+MPA_Commer'!AH15</f>
        <v>1.5714285714285714</v>
      </c>
      <c r="O5" s="10">
        <f>'Copy of Responses_WB+MPA_Commer'!AI15</f>
        <v>1.2857142857142858</v>
      </c>
      <c r="P5" s="10">
        <f>'Copy of Responses_WB+MPA_Commer'!AJ15</f>
        <v>1.4285714285714286</v>
      </c>
      <c r="Q5" s="10">
        <f>'Copy of Responses_WB+MPA_Commer'!AK15</f>
        <v>1.7142857142857142</v>
      </c>
    </row>
    <row r="6" spans="1:17" x14ac:dyDescent="0.2">
      <c r="A6" s="9" t="s">
        <v>111</v>
      </c>
      <c r="B6" s="10">
        <f>'Copy of Responses_WB+MPA_Commer'!V16</f>
        <v>3.25</v>
      </c>
      <c r="C6" s="10">
        <f>'Copy of Responses_WB+MPA_Commer'!W16</f>
        <v>2.75</v>
      </c>
      <c r="D6" s="10">
        <f>'Copy of Responses_WB+MPA_Commer'!X16</f>
        <v>2</v>
      </c>
      <c r="E6" s="10">
        <f>'Copy of Responses_WB+MPA_Commer'!Y16</f>
        <v>2</v>
      </c>
      <c r="F6" s="10">
        <f>'Copy of Responses_WB+MPA_Commer'!Z16</f>
        <v>1.25</v>
      </c>
      <c r="G6" s="10">
        <f>'Copy of Responses_WB+MPA_Commer'!AA16</f>
        <v>1.25</v>
      </c>
      <c r="H6" s="10">
        <f>'Copy of Responses_WB+MPA_Commer'!AB16</f>
        <v>3</v>
      </c>
      <c r="I6" s="10">
        <f>'Copy of Responses_WB+MPA_Commer'!AC16</f>
        <v>2.5</v>
      </c>
      <c r="J6" s="10">
        <f>'Copy of Responses_WB+MPA_Commer'!AD16</f>
        <v>3.75</v>
      </c>
      <c r="K6" s="10">
        <f>'Copy of Responses_WB+MPA_Commer'!AE16</f>
        <v>4.5</v>
      </c>
      <c r="L6" s="10">
        <f>'Copy of Responses_WB+MPA_Commer'!AF16</f>
        <v>3</v>
      </c>
      <c r="M6" s="10">
        <f>'Copy of Responses_WB+MPA_Commer'!AG16</f>
        <v>2.25</v>
      </c>
      <c r="N6" s="10">
        <f>'Copy of Responses_WB+MPA_Commer'!AH16</f>
        <v>2.75</v>
      </c>
      <c r="O6" s="10">
        <f>'Copy of Responses_WB+MPA_Commer'!AI16</f>
        <v>2.5</v>
      </c>
      <c r="P6" s="10">
        <f>'Copy of Responses_WB+MPA_Commer'!AJ16</f>
        <v>2.5</v>
      </c>
      <c r="Q6" s="10">
        <f>'Copy of Responses_WB+MPA_Commer'!AK16</f>
        <v>2.75</v>
      </c>
    </row>
    <row r="7" spans="1:17" x14ac:dyDescent="0.2">
      <c r="A7" s="9" t="s">
        <v>93</v>
      </c>
      <c r="B7" s="10">
        <f>'Copy of Responses_WB+MPA_Commer'!V17</f>
        <v>2.4</v>
      </c>
      <c r="C7" s="10">
        <f>'Copy of Responses_WB+MPA_Commer'!W17</f>
        <v>2.2000000000000002</v>
      </c>
      <c r="D7" s="10">
        <f>'Copy of Responses_WB+MPA_Commer'!X17</f>
        <v>2.4</v>
      </c>
      <c r="E7" s="10">
        <f>'Copy of Responses_WB+MPA_Commer'!Y17</f>
        <v>2.2000000000000002</v>
      </c>
      <c r="F7" s="10">
        <f>'Copy of Responses_WB+MPA_Commer'!Z17</f>
        <v>2.4</v>
      </c>
      <c r="G7" s="10">
        <f>'Copy of Responses_WB+MPA_Commer'!AA17</f>
        <v>2.2000000000000002</v>
      </c>
      <c r="H7" s="10">
        <f>'Copy of Responses_WB+MPA_Commer'!AB17</f>
        <v>2.6</v>
      </c>
      <c r="I7" s="10">
        <f>'Copy of Responses_WB+MPA_Commer'!AC17</f>
        <v>2.4</v>
      </c>
      <c r="J7" s="10">
        <f>'Copy of Responses_WB+MPA_Commer'!AD17</f>
        <v>3.2</v>
      </c>
      <c r="K7" s="10">
        <f>'Copy of Responses_WB+MPA_Commer'!AE17</f>
        <v>3.8</v>
      </c>
      <c r="L7" s="10">
        <f>'Copy of Responses_WB+MPA_Commer'!AF17</f>
        <v>3.8</v>
      </c>
      <c r="M7" s="10">
        <f>'Copy of Responses_WB+MPA_Commer'!AG17</f>
        <v>2.6</v>
      </c>
      <c r="N7" s="10">
        <f>'Copy of Responses_WB+MPA_Commer'!AH17</f>
        <v>2.6</v>
      </c>
      <c r="O7" s="10">
        <f>'Copy of Responses_WB+MPA_Commer'!AI17</f>
        <v>3</v>
      </c>
      <c r="P7" s="10">
        <f>'Copy of Responses_WB+MPA_Commer'!AJ17</f>
        <v>2.8</v>
      </c>
      <c r="Q7" s="10">
        <f>'Copy of Responses_WB+MPA_Commer'!AK17</f>
        <v>3</v>
      </c>
    </row>
    <row r="8" spans="1:17" x14ac:dyDescent="0.2">
      <c r="A8" s="9" t="s">
        <v>94</v>
      </c>
      <c r="B8" s="10">
        <f>'Copy of Responses_WB+MPA_Commer'!V18</f>
        <v>2.75</v>
      </c>
      <c r="C8" s="10">
        <f>'Copy of Responses_WB+MPA_Commer'!W18</f>
        <v>2.75</v>
      </c>
      <c r="D8" s="10">
        <f>'Copy of Responses_WB+MPA_Commer'!X18</f>
        <v>2.5</v>
      </c>
      <c r="E8" s="10">
        <f>'Copy of Responses_WB+MPA_Commer'!Y18</f>
        <v>2.75</v>
      </c>
      <c r="F8" s="10">
        <f>'Copy of Responses_WB+MPA_Commer'!Z18</f>
        <v>3</v>
      </c>
      <c r="G8" s="10">
        <f>'Copy of Responses_WB+MPA_Commer'!AA18</f>
        <v>1.75</v>
      </c>
      <c r="H8" s="11" t="s">
        <v>17</v>
      </c>
      <c r="I8" s="10">
        <f>'Copy of Responses_WB+MPA_Commer'!AC18</f>
        <v>2.75</v>
      </c>
      <c r="J8" s="10">
        <f>'Copy of Responses_WB+MPA_Commer'!AD18</f>
        <v>3.25</v>
      </c>
      <c r="K8" s="10">
        <f>'Copy of Responses_WB+MPA_Commer'!AE18</f>
        <v>5</v>
      </c>
      <c r="L8" s="10">
        <f>'Copy of Responses_WB+MPA_Commer'!AF18</f>
        <v>2.5</v>
      </c>
      <c r="M8" s="10">
        <f>'Copy of Responses_WB+MPA_Commer'!AG18</f>
        <v>2.5</v>
      </c>
      <c r="N8" s="10">
        <f>'Copy of Responses_WB+MPA_Commer'!AH18</f>
        <v>1.75</v>
      </c>
      <c r="O8" s="10">
        <f>'Copy of Responses_WB+MPA_Commer'!AI18</f>
        <v>1.5</v>
      </c>
      <c r="P8" s="10">
        <f>'Copy of Responses_WB+MPA_Commer'!AJ18</f>
        <v>2</v>
      </c>
      <c r="Q8" s="10">
        <f>'Copy of Responses_WB+MPA_Commer'!AK18</f>
        <v>2</v>
      </c>
    </row>
    <row r="9" spans="1:17" x14ac:dyDescent="0.2">
      <c r="A9" s="9" t="s">
        <v>97</v>
      </c>
      <c r="B9" s="10">
        <f>'Copy of Responses_WB+MPA_Commer'!V19</f>
        <v>3.1666666666666665</v>
      </c>
      <c r="C9" s="10">
        <f>'Copy of Responses_WB+MPA_Commer'!W19</f>
        <v>1.6666666666666667</v>
      </c>
      <c r="D9" s="10">
        <f>'Copy of Responses_WB+MPA_Commer'!X19</f>
        <v>2.5</v>
      </c>
      <c r="E9" s="10">
        <f>'Copy of Responses_WB+MPA_Commer'!Y19</f>
        <v>3.1666666666666665</v>
      </c>
      <c r="F9" s="10">
        <f>'Copy of Responses_WB+MPA_Commer'!Z19</f>
        <v>2.6666666666666665</v>
      </c>
      <c r="G9" s="10">
        <f>'Copy of Responses_WB+MPA_Commer'!AA19</f>
        <v>2</v>
      </c>
      <c r="H9" s="10" t="e">
        <f>'Copy of Responses_WB+MPA_Commer'!AB19</f>
        <v>#DIV/0!</v>
      </c>
      <c r="I9" s="10">
        <f>'Copy of Responses_WB+MPA_Commer'!AC19</f>
        <v>1.6666666666666667</v>
      </c>
      <c r="J9" s="10">
        <f>'Copy of Responses_WB+MPA_Commer'!AD19</f>
        <v>3.1666666666666665</v>
      </c>
      <c r="K9" s="10">
        <f>'Copy of Responses_WB+MPA_Commer'!AE19</f>
        <v>3.8333333333333335</v>
      </c>
      <c r="L9" s="10">
        <f>'Copy of Responses_WB+MPA_Commer'!AF19</f>
        <v>3.5</v>
      </c>
      <c r="M9" s="10">
        <f>'Copy of Responses_WB+MPA_Commer'!AG19</f>
        <v>3.3333333333333335</v>
      </c>
      <c r="N9" s="10">
        <f>'Copy of Responses_WB+MPA_Commer'!AH19</f>
        <v>1.8333333333333333</v>
      </c>
      <c r="O9" s="10">
        <f>'Copy of Responses_WB+MPA_Commer'!AI19</f>
        <v>2</v>
      </c>
      <c r="P9" s="10">
        <f>'Copy of Responses_WB+MPA_Commer'!AJ19</f>
        <v>2</v>
      </c>
      <c r="Q9" s="10">
        <f>'Copy of Responses_WB+MPA_Commer'!AK19</f>
        <v>2</v>
      </c>
    </row>
    <row r="10" spans="1:17" x14ac:dyDescent="0.2">
      <c r="A10" s="9" t="s">
        <v>99</v>
      </c>
      <c r="B10" s="10">
        <f>'Copy of Responses_WB+MPA_Commer'!V20</f>
        <v>3.25</v>
      </c>
      <c r="C10" s="10">
        <f>'Copy of Responses_WB+MPA_Commer'!W20</f>
        <v>2</v>
      </c>
      <c r="D10" s="10">
        <f>'Copy of Responses_WB+MPA_Commer'!X20</f>
        <v>2.75</v>
      </c>
      <c r="E10" s="10">
        <f>'Copy of Responses_WB+MPA_Commer'!Y20</f>
        <v>2.5</v>
      </c>
      <c r="F10" s="10">
        <f>'Copy of Responses_WB+MPA_Commer'!Z20</f>
        <v>3.25</v>
      </c>
      <c r="G10" s="10">
        <f>'Copy of Responses_WB+MPA_Commer'!AA20</f>
        <v>3.25</v>
      </c>
      <c r="H10" s="10">
        <f>'Copy of Responses_WB+MPA_Commer'!AB20</f>
        <v>1.5</v>
      </c>
      <c r="I10" s="10">
        <f>'Copy of Responses_WB+MPA_Commer'!AC20</f>
        <v>2.25</v>
      </c>
      <c r="J10" s="10">
        <f>'Copy of Responses_WB+MPA_Commer'!AD20</f>
        <v>3.75</v>
      </c>
      <c r="K10" s="10">
        <f>'Copy of Responses_WB+MPA_Commer'!AE20</f>
        <v>3.75</v>
      </c>
      <c r="L10" s="10">
        <f>'Copy of Responses_WB+MPA_Commer'!AF20</f>
        <v>2.5</v>
      </c>
      <c r="M10" s="10">
        <f>'Copy of Responses_WB+MPA_Commer'!AG20</f>
        <v>3</v>
      </c>
      <c r="N10" s="10">
        <f>'Copy of Responses_WB+MPA_Commer'!AH20</f>
        <v>2</v>
      </c>
      <c r="O10" s="10">
        <f>'Copy of Responses_WB+MPA_Commer'!AI20</f>
        <v>2.5</v>
      </c>
      <c r="P10" s="10">
        <f>'Copy of Responses_WB+MPA_Commer'!AJ20</f>
        <v>2.25</v>
      </c>
      <c r="Q10" s="10">
        <f>'Copy of Responses_WB+MPA_Commer'!AK20</f>
        <v>2.5</v>
      </c>
    </row>
    <row r="11" spans="1:17" x14ac:dyDescent="0.2">
      <c r="A11" s="9" t="s">
        <v>100</v>
      </c>
      <c r="B11" s="10">
        <f>'Copy of Responses_WB+MPA_Commer'!V21</f>
        <v>4</v>
      </c>
      <c r="C11" s="10">
        <f>'Copy of Responses_WB+MPA_Commer'!W21</f>
        <v>1.7142857142857142</v>
      </c>
      <c r="D11" s="10">
        <f>'Copy of Responses_WB+MPA_Commer'!X21</f>
        <v>2.8571428571428572</v>
      </c>
      <c r="E11" s="10">
        <f>'Copy of Responses_WB+MPA_Commer'!Y21</f>
        <v>2.4285714285714284</v>
      </c>
      <c r="F11" s="10">
        <f>'Copy of Responses_WB+MPA_Commer'!Z21</f>
        <v>3.4285714285714284</v>
      </c>
      <c r="G11" s="10">
        <f>'Copy of Responses_WB+MPA_Commer'!AA21</f>
        <v>3</v>
      </c>
      <c r="H11" s="10">
        <f>'Copy of Responses_WB+MPA_Commer'!AB21</f>
        <v>2.7142857142857144</v>
      </c>
      <c r="I11" s="10">
        <f>'Copy of Responses_WB+MPA_Commer'!AC21</f>
        <v>2</v>
      </c>
      <c r="J11" s="10">
        <f>'Copy of Responses_WB+MPA_Commer'!AD21</f>
        <v>2.5714285714285716</v>
      </c>
      <c r="K11" s="10">
        <f>'Copy of Responses_WB+MPA_Commer'!AE21</f>
        <v>2.4285714285714284</v>
      </c>
      <c r="L11" s="10">
        <f>'Copy of Responses_WB+MPA_Commer'!AF21</f>
        <v>2.7142857142857144</v>
      </c>
      <c r="M11" s="10">
        <f>'Copy of Responses_WB+MPA_Commer'!AG21</f>
        <v>3</v>
      </c>
      <c r="N11" s="10">
        <f>'Copy of Responses_WB+MPA_Commer'!AH21</f>
        <v>1.7142857142857142</v>
      </c>
      <c r="O11" s="10">
        <f>'Copy of Responses_WB+MPA_Commer'!AI21</f>
        <v>2.1428571428571428</v>
      </c>
      <c r="P11" s="10">
        <f>'Copy of Responses_WB+MPA_Commer'!AJ21</f>
        <v>2</v>
      </c>
      <c r="Q11" s="10">
        <f>'Copy of Responses_WB+MPA_Commer'!AK21</f>
        <v>2</v>
      </c>
    </row>
    <row r="12" spans="1:17" x14ac:dyDescent="0.2">
      <c r="A12" s="9" t="s">
        <v>101</v>
      </c>
      <c r="B12" s="10">
        <f>'Copy of Responses_WB+MPA_Commer'!V22</f>
        <v>3.2</v>
      </c>
      <c r="C12" s="10">
        <f>'Copy of Responses_WB+MPA_Commer'!W22</f>
        <v>2.2000000000000002</v>
      </c>
      <c r="D12" s="10">
        <f>'Copy of Responses_WB+MPA_Commer'!X22</f>
        <v>2.2000000000000002</v>
      </c>
      <c r="E12" s="10">
        <f>'Copy of Responses_WB+MPA_Commer'!Y22</f>
        <v>2</v>
      </c>
      <c r="F12" s="10">
        <f>'Copy of Responses_WB+MPA_Commer'!Z22</f>
        <v>2.6</v>
      </c>
      <c r="G12" s="10">
        <f>'Copy of Responses_WB+MPA_Commer'!AA22</f>
        <v>2</v>
      </c>
      <c r="H12" s="10">
        <f>'Copy of Responses_WB+MPA_Commer'!AB22</f>
        <v>1.6</v>
      </c>
      <c r="I12" s="10">
        <f>'Copy of Responses_WB+MPA_Commer'!AC22</f>
        <v>1.8</v>
      </c>
      <c r="J12" s="10">
        <f>'Copy of Responses_WB+MPA_Commer'!AD22</f>
        <v>2.2000000000000002</v>
      </c>
      <c r="K12" s="10">
        <f>'Copy of Responses_WB+MPA_Commer'!AE22</f>
        <v>3.2</v>
      </c>
      <c r="L12" s="10">
        <f>'Copy of Responses_WB+MPA_Commer'!AF22</f>
        <v>2.4</v>
      </c>
      <c r="M12" s="10">
        <f>'Copy of Responses_WB+MPA_Commer'!AG22</f>
        <v>2.2000000000000002</v>
      </c>
      <c r="N12" s="10">
        <f>'Copy of Responses_WB+MPA_Commer'!AH22</f>
        <v>1.2</v>
      </c>
      <c r="O12" s="10">
        <f>'Copy of Responses_WB+MPA_Commer'!AI22</f>
        <v>1.4</v>
      </c>
      <c r="P12" s="10">
        <f>'Copy of Responses_WB+MPA_Commer'!AJ22</f>
        <v>1.6</v>
      </c>
      <c r="Q12" s="10">
        <f>'Copy of Responses_WB+MPA_Commer'!AK22</f>
        <v>2.2000000000000002</v>
      </c>
    </row>
    <row r="13" spans="1:17" x14ac:dyDescent="0.2">
      <c r="A13" s="5" t="s">
        <v>102</v>
      </c>
      <c r="B13" s="11" t="s">
        <v>17</v>
      </c>
      <c r="C13" s="11" t="s">
        <v>17</v>
      </c>
      <c r="D13" s="11" t="s">
        <v>17</v>
      </c>
      <c r="E13" s="11" t="s">
        <v>17</v>
      </c>
      <c r="F13" s="11" t="s">
        <v>17</v>
      </c>
      <c r="G13" s="11" t="s">
        <v>17</v>
      </c>
      <c r="H13" s="11" t="s">
        <v>17</v>
      </c>
      <c r="I13" s="11" t="s">
        <v>17</v>
      </c>
      <c r="J13" s="11" t="s">
        <v>17</v>
      </c>
      <c r="K13" s="11" t="s">
        <v>17</v>
      </c>
      <c r="L13" s="11" t="s">
        <v>17</v>
      </c>
      <c r="M13" s="11" t="s">
        <v>17</v>
      </c>
      <c r="N13" s="11" t="s">
        <v>17</v>
      </c>
      <c r="O13" s="11" t="s">
        <v>17</v>
      </c>
      <c r="P13" s="11" t="s">
        <v>17</v>
      </c>
      <c r="Q13" s="11" t="s">
        <v>17</v>
      </c>
    </row>
    <row r="14" spans="1:17" x14ac:dyDescent="0.2">
      <c r="A14" s="9" t="s">
        <v>103</v>
      </c>
      <c r="B14" s="10" t="e">
        <f>'Copy of Responses_WB+MPA_Commer'!V24</f>
        <v>#DIV/0!</v>
      </c>
      <c r="C14" s="10" t="e">
        <f>'Copy of Responses_WB+MPA_Commer'!W24</f>
        <v>#DIV/0!</v>
      </c>
      <c r="D14" s="10" t="e">
        <f>'Copy of Responses_WB+MPA_Commer'!X24</f>
        <v>#DIV/0!</v>
      </c>
      <c r="E14" s="10" t="e">
        <f>'Copy of Responses_WB+MPA_Commer'!Y24</f>
        <v>#DIV/0!</v>
      </c>
      <c r="F14" s="10" t="e">
        <f>'Copy of Responses_WB+MPA_Commer'!Z24</f>
        <v>#DIV/0!</v>
      </c>
      <c r="G14" s="10" t="e">
        <f>'Copy of Responses_WB+MPA_Commer'!AA24</f>
        <v>#DIV/0!</v>
      </c>
      <c r="H14" s="10" t="e">
        <f>'Copy of Responses_WB+MPA_Commer'!AB24</f>
        <v>#DIV/0!</v>
      </c>
      <c r="I14" s="10" t="e">
        <f>'Copy of Responses_WB+MPA_Commer'!AC24</f>
        <v>#DIV/0!</v>
      </c>
      <c r="J14" s="10" t="e">
        <f>'Copy of Responses_WB+MPA_Commer'!AD24</f>
        <v>#DIV/0!</v>
      </c>
      <c r="K14" s="10" t="e">
        <f>'Copy of Responses_WB+MPA_Commer'!AE24</f>
        <v>#DIV/0!</v>
      </c>
      <c r="L14" s="10" t="e">
        <f>'Copy of Responses_WB+MPA_Commer'!AF24</f>
        <v>#DIV/0!</v>
      </c>
      <c r="M14" s="10" t="e">
        <f>'Copy of Responses_WB+MPA_Commer'!AG24</f>
        <v>#DIV/0!</v>
      </c>
      <c r="N14" s="10" t="e">
        <f>'Copy of Responses_WB+MPA_Commer'!AH24</f>
        <v>#DIV/0!</v>
      </c>
      <c r="O14" s="10" t="e">
        <f>'Copy of Responses_WB+MPA_Commer'!AI24</f>
        <v>#DIV/0!</v>
      </c>
      <c r="P14" s="10" t="e">
        <f>'Copy of Responses_WB+MPA_Commer'!AJ24</f>
        <v>#DIV/0!</v>
      </c>
      <c r="Q14" s="10" t="e">
        <f>'Copy of Responses_WB+MPA_Commer'!AK24</f>
        <v>#DIV/0!</v>
      </c>
    </row>
    <row r="15" spans="1:17" x14ac:dyDescent="0.2">
      <c r="A15" s="9" t="s">
        <v>104</v>
      </c>
      <c r="B15" s="10">
        <f>'Copy of Responses_WB+MPA_Commer'!V25</f>
        <v>4</v>
      </c>
      <c r="C15" s="10">
        <f>'Copy of Responses_WB+MPA_Commer'!W25</f>
        <v>4.25</v>
      </c>
      <c r="D15" s="10">
        <f>'Copy of Responses_WB+MPA_Commer'!X25</f>
        <v>2.5</v>
      </c>
      <c r="E15" s="10">
        <f>'Copy of Responses_WB+MPA_Commer'!Y25</f>
        <v>3.5</v>
      </c>
      <c r="F15" s="10">
        <f>'Copy of Responses_WB+MPA_Commer'!Z25</f>
        <v>3.25</v>
      </c>
      <c r="G15" s="10">
        <f>'Copy of Responses_WB+MPA_Commer'!AA25</f>
        <v>3.25</v>
      </c>
      <c r="H15" s="11" t="s">
        <v>17</v>
      </c>
      <c r="I15" s="10">
        <f>'Copy of Responses_WB+MPA_Commer'!AC25</f>
        <v>2.5</v>
      </c>
      <c r="J15" s="10">
        <f>'Copy of Responses_WB+MPA_Commer'!AD25</f>
        <v>4.5</v>
      </c>
      <c r="K15" s="10">
        <f>'Copy of Responses_WB+MPA_Commer'!AE25</f>
        <v>3.25</v>
      </c>
      <c r="L15" s="10">
        <f>'Copy of Responses_WB+MPA_Commer'!AF25</f>
        <v>3.5</v>
      </c>
      <c r="M15" s="10">
        <f>'Copy of Responses_WB+MPA_Commer'!AG25</f>
        <v>2</v>
      </c>
      <c r="N15" s="10">
        <f>'Copy of Responses_WB+MPA_Commer'!AH25</f>
        <v>1.75</v>
      </c>
      <c r="O15" s="10">
        <f>'Copy of Responses_WB+MPA_Commer'!AI25</f>
        <v>1.5</v>
      </c>
      <c r="P15" s="10">
        <f>'Copy of Responses_WB+MPA_Commer'!AJ25</f>
        <v>1.25</v>
      </c>
      <c r="Q15" s="10">
        <f>'Copy of Responses_WB+MPA_Commer'!AK25</f>
        <v>2</v>
      </c>
    </row>
    <row r="16" spans="1:17" x14ac:dyDescent="0.2">
      <c r="A16" s="9" t="s">
        <v>112</v>
      </c>
      <c r="B16" s="10">
        <f>'Copy of Responses_WB+MPA_Commer'!V26</f>
        <v>3.5</v>
      </c>
      <c r="C16" s="10">
        <f>'Copy of Responses_WB+MPA_Commer'!W26</f>
        <v>3.75</v>
      </c>
      <c r="D16" s="10">
        <f>'Copy of Responses_WB+MPA_Commer'!X26</f>
        <v>3.25</v>
      </c>
      <c r="E16" s="10">
        <f>'Copy of Responses_WB+MPA_Commer'!Y26</f>
        <v>3.75</v>
      </c>
      <c r="F16" s="10">
        <f>'Copy of Responses_WB+MPA_Commer'!Z26</f>
        <v>3.25</v>
      </c>
      <c r="G16" s="10">
        <f>'Copy of Responses_WB+MPA_Commer'!AA26</f>
        <v>4.25</v>
      </c>
      <c r="H16" s="10" t="e">
        <f>'Copy of Responses_WB+MPA_Commer'!AB26</f>
        <v>#DIV/0!</v>
      </c>
      <c r="I16" s="10">
        <f>'Copy of Responses_WB+MPA_Commer'!AC26</f>
        <v>3.25</v>
      </c>
      <c r="J16" s="10">
        <f>'Copy of Responses_WB+MPA_Commer'!AD26</f>
        <v>4</v>
      </c>
      <c r="K16" s="10">
        <f>'Copy of Responses_WB+MPA_Commer'!AE26</f>
        <v>4</v>
      </c>
      <c r="L16" s="10">
        <f>'Copy of Responses_WB+MPA_Commer'!AF26</f>
        <v>3.75</v>
      </c>
      <c r="M16" s="10">
        <f>'Copy of Responses_WB+MPA_Commer'!AG26</f>
        <v>2.25</v>
      </c>
      <c r="N16" s="10">
        <f>'Copy of Responses_WB+MPA_Commer'!AH26</f>
        <v>1.75</v>
      </c>
      <c r="O16" s="10">
        <f>'Copy of Responses_WB+MPA_Commer'!AI26</f>
        <v>1</v>
      </c>
      <c r="P16" s="10">
        <f>'Copy of Responses_WB+MPA_Commer'!AJ26</f>
        <v>1.25</v>
      </c>
      <c r="Q16" s="10">
        <f>'Copy of Responses_WB+MPA_Commer'!AK26</f>
        <v>1.25</v>
      </c>
    </row>
    <row r="17" spans="1:17" x14ac:dyDescent="0.2">
      <c r="A17" s="9" t="s">
        <v>113</v>
      </c>
      <c r="B17" s="10">
        <f>'Copy of Responses_WB+MPA_Commer'!V27</f>
        <v>3.6666666666666665</v>
      </c>
      <c r="C17" s="10">
        <f>'Copy of Responses_WB+MPA_Commer'!W27</f>
        <v>4.333333333333333</v>
      </c>
      <c r="D17" s="10">
        <f>'Copy of Responses_WB+MPA_Commer'!X27</f>
        <v>3.3333333333333335</v>
      </c>
      <c r="E17" s="10">
        <f>'Copy of Responses_WB+MPA_Commer'!Y27</f>
        <v>3</v>
      </c>
      <c r="F17" s="10">
        <f>'Copy of Responses_WB+MPA_Commer'!Z27</f>
        <v>2.6666666666666665</v>
      </c>
      <c r="G17" s="10">
        <f>'Copy of Responses_WB+MPA_Commer'!AA27</f>
        <v>2.3333333333333335</v>
      </c>
      <c r="H17" s="11" t="s">
        <v>17</v>
      </c>
      <c r="I17" s="10">
        <f>'Copy of Responses_WB+MPA_Commer'!AC27</f>
        <v>3</v>
      </c>
      <c r="J17" s="10">
        <f>'Copy of Responses_WB+MPA_Commer'!AD27</f>
        <v>3.3333333333333335</v>
      </c>
      <c r="K17" s="10">
        <f>'Copy of Responses_WB+MPA_Commer'!AE27</f>
        <v>3.6666666666666665</v>
      </c>
      <c r="L17" s="10">
        <f>'Copy of Responses_WB+MPA_Commer'!AF27</f>
        <v>2.6666666666666665</v>
      </c>
      <c r="M17" s="10">
        <f>'Copy of Responses_WB+MPA_Commer'!AG27</f>
        <v>2.3333333333333335</v>
      </c>
      <c r="N17" s="10">
        <f>'Copy of Responses_WB+MPA_Commer'!AH27</f>
        <v>2</v>
      </c>
      <c r="O17" s="10">
        <f>'Copy of Responses_WB+MPA_Commer'!AI27</f>
        <v>2.3333333333333335</v>
      </c>
      <c r="P17" s="10">
        <f>'Copy of Responses_WB+MPA_Commer'!AJ27</f>
        <v>2.3333333333333335</v>
      </c>
      <c r="Q17" s="10">
        <f>'Copy of Responses_WB+MPA_Commer'!AK27</f>
        <v>3</v>
      </c>
    </row>
    <row r="18" spans="1:17" x14ac:dyDescent="0.2">
      <c r="A18" s="9" t="s">
        <v>107</v>
      </c>
      <c r="B18" s="10">
        <f>'Copy of Responses_WB+MPA_Commer'!V28</f>
        <v>2.8333333333333335</v>
      </c>
      <c r="C18" s="10">
        <f>'Copy of Responses_WB+MPA_Commer'!W28</f>
        <v>2.5</v>
      </c>
      <c r="D18" s="10">
        <f>'Copy of Responses_WB+MPA_Commer'!X28</f>
        <v>2.3333333333333335</v>
      </c>
      <c r="E18" s="10">
        <f>'Copy of Responses_WB+MPA_Commer'!Y28</f>
        <v>2.8333333333333335</v>
      </c>
      <c r="F18" s="10">
        <f>'Copy of Responses_WB+MPA_Commer'!Z28</f>
        <v>2.5</v>
      </c>
      <c r="G18" s="10">
        <f>'Copy of Responses_WB+MPA_Commer'!AA28</f>
        <v>1.8333333333333333</v>
      </c>
      <c r="H18" s="10" t="e">
        <f>'Copy of Responses_WB+MPA_Commer'!AB28</f>
        <v>#DIV/0!</v>
      </c>
      <c r="I18" s="10">
        <f>'Copy of Responses_WB+MPA_Commer'!AC28</f>
        <v>1.3333333333333333</v>
      </c>
      <c r="J18" s="10">
        <f>'Copy of Responses_WB+MPA_Commer'!AD28</f>
        <v>2.1666666666666665</v>
      </c>
      <c r="K18" s="10">
        <f>'Copy of Responses_WB+MPA_Commer'!AE28</f>
        <v>3</v>
      </c>
      <c r="L18" s="10">
        <f>'Copy of Responses_WB+MPA_Commer'!AF28</f>
        <v>2.6666666666666665</v>
      </c>
      <c r="M18" s="10">
        <f>'Copy of Responses_WB+MPA_Commer'!AG28</f>
        <v>1.3333333333333333</v>
      </c>
      <c r="N18" s="10">
        <f>'Copy of Responses_WB+MPA_Commer'!AH28</f>
        <v>1.1666666666666667</v>
      </c>
      <c r="O18" s="10">
        <f>'Copy of Responses_WB+MPA_Commer'!AI28</f>
        <v>1.1666666666666667</v>
      </c>
      <c r="P18" s="10">
        <f>'Copy of Responses_WB+MPA_Commer'!AJ28</f>
        <v>1</v>
      </c>
      <c r="Q18" s="10">
        <f>'Copy of Responses_WB+MPA_Commer'!AK28</f>
        <v>1</v>
      </c>
    </row>
    <row r="19" spans="1:17" x14ac:dyDescent="0.2">
      <c r="A19" s="9" t="s">
        <v>108</v>
      </c>
      <c r="B19" s="10">
        <f>'Copy of Responses_WB+MPA_Commer'!V29</f>
        <v>3.1666666666666665</v>
      </c>
      <c r="C19" s="10">
        <f>'Copy of Responses_WB+MPA_Commer'!W29</f>
        <v>2.5</v>
      </c>
      <c r="D19" s="10">
        <f>'Copy of Responses_WB+MPA_Commer'!X29</f>
        <v>1.8333333333333333</v>
      </c>
      <c r="E19" s="10">
        <f>'Copy of Responses_WB+MPA_Commer'!Y29</f>
        <v>2</v>
      </c>
      <c r="F19" s="10">
        <f>'Copy of Responses_WB+MPA_Commer'!Z29</f>
        <v>2.3333333333333335</v>
      </c>
      <c r="G19" s="10">
        <f>'Copy of Responses_WB+MPA_Commer'!AA29</f>
        <v>1.6666666666666667</v>
      </c>
      <c r="H19" s="10">
        <f>'Copy of Responses_WB+MPA_Commer'!AB29</f>
        <v>1</v>
      </c>
      <c r="I19" s="10">
        <f>'Copy of Responses_WB+MPA_Commer'!AC29</f>
        <v>1.8333333333333333</v>
      </c>
      <c r="J19" s="10">
        <f>'Copy of Responses_WB+MPA_Commer'!AD29</f>
        <v>3.1666666666666665</v>
      </c>
      <c r="K19" s="10">
        <f>'Copy of Responses_WB+MPA_Commer'!AE29</f>
        <v>4.333333333333333</v>
      </c>
      <c r="L19" s="10">
        <f>'Copy of Responses_WB+MPA_Commer'!AF29</f>
        <v>2.3333333333333335</v>
      </c>
      <c r="M19" s="10">
        <f>'Copy of Responses_WB+MPA_Commer'!AG29</f>
        <v>2.3333333333333335</v>
      </c>
      <c r="N19" s="10">
        <f>'Copy of Responses_WB+MPA_Commer'!AH29</f>
        <v>1.6666666666666667</v>
      </c>
      <c r="O19" s="10">
        <f>'Copy of Responses_WB+MPA_Commer'!AI29</f>
        <v>1.6666666666666667</v>
      </c>
      <c r="P19" s="10">
        <f>'Copy of Responses_WB+MPA_Commer'!AJ29</f>
        <v>1.6666666666666667</v>
      </c>
      <c r="Q19" s="10">
        <f>'Copy of Responses_WB+MPA_Commer'!AK29</f>
        <v>1.6666666666666667</v>
      </c>
    </row>
    <row r="20" spans="1:17" x14ac:dyDescent="0.2">
      <c r="A20" s="9" t="s">
        <v>110</v>
      </c>
      <c r="B20" s="10">
        <f>'Copy of Responses_WB+MPA_Commer'!V30</f>
        <v>2.6666666666666665</v>
      </c>
      <c r="C20" s="10">
        <f>'Copy of Responses_WB+MPA_Commer'!W30</f>
        <v>3</v>
      </c>
      <c r="D20" s="10">
        <f>'Copy of Responses_WB+MPA_Commer'!X30</f>
        <v>3.3333333333333335</v>
      </c>
      <c r="E20" s="10">
        <f>'Copy of Responses_WB+MPA_Commer'!Y30</f>
        <v>3</v>
      </c>
      <c r="F20" s="10">
        <f>'Copy of Responses_WB+MPA_Commer'!Z30</f>
        <v>3</v>
      </c>
      <c r="G20" s="10">
        <f>'Copy of Responses_WB+MPA_Commer'!AA30</f>
        <v>3</v>
      </c>
      <c r="H20" s="10">
        <f>'Copy of Responses_WB+MPA_Commer'!AB30</f>
        <v>1.6666666666666667</v>
      </c>
      <c r="I20" s="10">
        <f>'Copy of Responses_WB+MPA_Commer'!AC30</f>
        <v>2.3333333333333335</v>
      </c>
      <c r="J20" s="10">
        <f>'Copy of Responses_WB+MPA_Commer'!AD30</f>
        <v>2.6666666666666665</v>
      </c>
      <c r="K20" s="10">
        <f>'Copy of Responses_WB+MPA_Commer'!AE30</f>
        <v>1.6666666666666667</v>
      </c>
      <c r="L20" s="10">
        <f>'Copy of Responses_WB+MPA_Commer'!AF30</f>
        <v>1.6666666666666667</v>
      </c>
      <c r="M20" s="10">
        <f>'Copy of Responses_WB+MPA_Commer'!AG30</f>
        <v>3.3333333333333335</v>
      </c>
      <c r="N20" s="10">
        <f>'Copy of Responses_WB+MPA_Commer'!AH30</f>
        <v>2.3333333333333335</v>
      </c>
      <c r="O20" s="10">
        <f>'Copy of Responses_WB+MPA_Commer'!AI30</f>
        <v>2.3333333333333335</v>
      </c>
      <c r="P20" s="10">
        <f>'Copy of Responses_WB+MPA_Commer'!AJ30</f>
        <v>1.3333333333333333</v>
      </c>
      <c r="Q20" s="10">
        <f>'Copy of Responses_WB+MPA_Commer'!AK30</f>
        <v>2</v>
      </c>
    </row>
    <row r="21" spans="1:17" ht="15.75" customHeight="1" x14ac:dyDescent="0.15"/>
    <row r="22" spans="1:17" ht="15.75" customHeight="1" x14ac:dyDescent="0.2">
      <c r="A22" s="6" t="s">
        <v>114</v>
      </c>
      <c r="B22" s="12">
        <f>AVERAGE('Copy of Responses_WB+MPA_Commer'!B2:B86)</f>
        <v>3.3452380952380953</v>
      </c>
      <c r="C22" s="12">
        <f>AVERAGE('Copy of Responses_WB+MPA_Commer'!C2:C86)</f>
        <v>2.4523809523809526</v>
      </c>
      <c r="D22" s="12">
        <f>AVERAGE('Copy of Responses_WB+MPA_Commer'!D2:D86)</f>
        <v>2.4404761904761907</v>
      </c>
      <c r="E22" s="12">
        <f>AVERAGE('Copy of Responses_WB+MPA_Commer'!E2:E86)</f>
        <v>2.5714285714285716</v>
      </c>
      <c r="F22" s="12">
        <f>AVERAGE('Copy of Responses_WB+MPA_Commer'!F2:F86)</f>
        <v>2.7142857142857144</v>
      </c>
      <c r="G22" s="12">
        <f>AVERAGE('Copy of Responses_WB+MPA_Commer'!G2:G86)</f>
        <v>2.25</v>
      </c>
      <c r="H22" s="12">
        <f>AVERAGE('Copy of Responses_WB+MPA_Commer'!H2:H86)</f>
        <v>2.1587301587301586</v>
      </c>
      <c r="I22" s="12">
        <f>AVERAGE('Copy of Responses_WB+MPA_Commer'!I2:I86)</f>
        <v>2.0952380952380953</v>
      </c>
      <c r="J22" s="12">
        <f>AVERAGE('Copy of Responses_WB+MPA_Commer'!J2:J86)</f>
        <v>3.1309523809523809</v>
      </c>
      <c r="K22" s="12">
        <f>AVERAGE('Copy of Responses_WB+MPA_Commer'!K2:K86)</f>
        <v>3.3809523809523809</v>
      </c>
      <c r="L22" s="12">
        <f>AVERAGE('Copy of Responses_WB+MPA_Commer'!L2:L86)</f>
        <v>2.75</v>
      </c>
      <c r="M22" s="12">
        <f>AVERAGE('Copy of Responses_WB+MPA_Commer'!M2:M86)</f>
        <v>2.4761904761904763</v>
      </c>
      <c r="N22" s="12">
        <f>AVERAGE('Copy of Responses_WB+MPA_Commer'!N2:N86)</f>
        <v>1.7857142857142858</v>
      </c>
      <c r="O22" s="12">
        <f>AVERAGE('Copy of Responses_WB+MPA_Commer'!O2:O86)</f>
        <v>1.7023809523809523</v>
      </c>
      <c r="P22" s="12">
        <f>AVERAGE('Copy of Responses_WB+MPA_Commer'!P2:P86)</f>
        <v>1.6626506024096386</v>
      </c>
      <c r="Q22" s="12">
        <f>AVERAGE('Copy of Responses_WB+MPA_Commer'!Q2:Q86)</f>
        <v>1.8928571428571428</v>
      </c>
    </row>
    <row r="23" spans="1:17" ht="15.75" customHeight="1" x14ac:dyDescent="0.15"/>
    <row r="24" spans="1:17" ht="15.75" customHeight="1" x14ac:dyDescent="0.15"/>
    <row r="25" spans="1:17" ht="15.75" customHeight="1" x14ac:dyDescent="0.15"/>
    <row r="26" spans="1:17" ht="15.75" customHeight="1" x14ac:dyDescent="0.15"/>
    <row r="27" spans="1:17" ht="15.75" customHeight="1" x14ac:dyDescent="0.15"/>
    <row r="28" spans="1:17" ht="15.75" customHeight="1" x14ac:dyDescent="0.15"/>
    <row r="29" spans="1:17" ht="15.75" customHeight="1" x14ac:dyDescent="0.15"/>
    <row r="30" spans="1:17" ht="15.75" customHeight="1" x14ac:dyDescent="0.15"/>
    <row r="31" spans="1:17" ht="15.75" customHeight="1" x14ac:dyDescent="0.15"/>
    <row r="32" spans="1:17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9.33203125" customWidth="1"/>
  </cols>
  <sheetData>
    <row r="1" spans="1:26" x14ac:dyDescent="0.2">
      <c r="A1" s="1"/>
      <c r="B1" s="9" t="s">
        <v>115</v>
      </c>
      <c r="C1" s="9" t="s">
        <v>116</v>
      </c>
      <c r="D1" s="1"/>
      <c r="E1" s="13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 t="s">
        <v>56</v>
      </c>
      <c r="B2" s="1">
        <v>2.58</v>
      </c>
      <c r="C2" s="1">
        <v>2</v>
      </c>
      <c r="D2" s="1"/>
      <c r="E2" s="1"/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 t="s">
        <v>56</v>
      </c>
      <c r="B3" s="1">
        <v>2.25</v>
      </c>
      <c r="C3" s="1">
        <v>2.2200000000000002</v>
      </c>
      <c r="D3" s="1"/>
      <c r="E3" s="1"/>
      <c r="F3" s="4"/>
      <c r="G3" s="4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 t="s">
        <v>56</v>
      </c>
      <c r="B4" s="1">
        <v>2.17</v>
      </c>
      <c r="C4" s="1">
        <v>2.33</v>
      </c>
      <c r="D4" s="1"/>
      <c r="E4" s="1"/>
      <c r="F4" s="4"/>
      <c r="G4" s="4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 t="s">
        <v>56</v>
      </c>
      <c r="B5" s="1">
        <v>2.42</v>
      </c>
      <c r="C5" s="1">
        <v>2.56</v>
      </c>
      <c r="D5" s="1"/>
      <c r="E5" s="1"/>
      <c r="F5" s="4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 t="s">
        <v>72</v>
      </c>
      <c r="B6" s="1">
        <v>3.25</v>
      </c>
      <c r="C6" s="1">
        <v>1.33</v>
      </c>
      <c r="D6" s="1"/>
      <c r="E6" s="1"/>
      <c r="F6" s="4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 t="s">
        <v>72</v>
      </c>
      <c r="B7" s="1">
        <v>3.83</v>
      </c>
      <c r="C7" s="1">
        <v>1.33</v>
      </c>
      <c r="D7" s="1"/>
      <c r="E7" s="1"/>
      <c r="F7" s="4"/>
      <c r="G7" s="4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 t="s">
        <v>72</v>
      </c>
      <c r="B8" s="1">
        <v>3.75</v>
      </c>
      <c r="C8" s="1">
        <v>1</v>
      </c>
      <c r="D8" s="1"/>
      <c r="E8" s="1"/>
      <c r="F8" s="4"/>
      <c r="G8" s="4"/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 t="s">
        <v>83</v>
      </c>
      <c r="B9" s="1">
        <v>1.92</v>
      </c>
      <c r="C9" s="1">
        <v>1.44</v>
      </c>
      <c r="D9" s="1"/>
      <c r="E9" s="1"/>
      <c r="F9" s="4"/>
      <c r="G9" s="4"/>
      <c r="H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 t="s">
        <v>83</v>
      </c>
      <c r="B10" s="1">
        <v>2.08</v>
      </c>
      <c r="C10" s="1">
        <v>1</v>
      </c>
      <c r="D10" s="1"/>
      <c r="E10" s="1"/>
      <c r="F10" s="4"/>
      <c r="G10" s="4"/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 t="s">
        <v>83</v>
      </c>
      <c r="B11" s="1">
        <v>1.92</v>
      </c>
      <c r="C11" s="1">
        <v>1.78</v>
      </c>
      <c r="D11" s="1"/>
      <c r="E11" s="1"/>
      <c r="F11" s="4"/>
      <c r="G11" s="4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 t="s">
        <v>83</v>
      </c>
      <c r="B12" s="1">
        <v>2.58</v>
      </c>
      <c r="C12" s="1">
        <v>2.44</v>
      </c>
      <c r="D12" s="1"/>
      <c r="E12" s="1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 t="s">
        <v>83</v>
      </c>
      <c r="B13" s="1">
        <v>2.08</v>
      </c>
      <c r="C13" s="1">
        <v>2</v>
      </c>
      <c r="D13" s="1"/>
      <c r="E13" s="1"/>
      <c r="F13" s="14"/>
      <c r="G13" s="4"/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 t="s">
        <v>83</v>
      </c>
      <c r="B14" s="1">
        <v>1.92</v>
      </c>
      <c r="C14" s="1">
        <v>2.11</v>
      </c>
      <c r="D14" s="1"/>
      <c r="E14" s="1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 t="s">
        <v>83</v>
      </c>
      <c r="B15" s="1">
        <v>2.25</v>
      </c>
      <c r="C15" s="1">
        <v>2.33</v>
      </c>
      <c r="D15" s="1"/>
      <c r="E15" s="1"/>
      <c r="F15" s="4"/>
      <c r="G15" s="4"/>
      <c r="H15" s="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 t="s">
        <v>90</v>
      </c>
      <c r="B16" s="1">
        <v>2.58</v>
      </c>
      <c r="C16" s="1">
        <v>2.67</v>
      </c>
      <c r="D16" s="1"/>
      <c r="E16" s="1"/>
      <c r="F16" s="4"/>
      <c r="G16" s="4"/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 t="s">
        <v>90</v>
      </c>
      <c r="B17" s="1">
        <v>2.5</v>
      </c>
      <c r="C17" s="1">
        <v>2.78</v>
      </c>
      <c r="D17" s="1"/>
      <c r="E17" s="1"/>
      <c r="F17" s="4"/>
      <c r="G17" s="4"/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 t="s">
        <v>90</v>
      </c>
      <c r="B18" s="1">
        <v>3</v>
      </c>
      <c r="C18" s="1">
        <v>2</v>
      </c>
      <c r="D18" s="1"/>
      <c r="E18" s="1"/>
      <c r="F18" s="4"/>
      <c r="G18" s="4"/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 t="s">
        <v>90</v>
      </c>
      <c r="B19" s="1">
        <v>2.67</v>
      </c>
      <c r="C19" s="1">
        <v>2.67</v>
      </c>
      <c r="D19" s="1"/>
      <c r="E19" s="1"/>
      <c r="F19" s="4"/>
      <c r="G19" s="4"/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 t="s">
        <v>91</v>
      </c>
      <c r="B20" s="1">
        <v>2.42</v>
      </c>
      <c r="C20" s="1">
        <v>2.2200000000000002</v>
      </c>
      <c r="D20" s="1"/>
      <c r="E20" s="1"/>
      <c r="F20" s="4"/>
      <c r="G20" s="4"/>
      <c r="H20" s="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 t="s">
        <v>91</v>
      </c>
      <c r="B21" s="1">
        <v>2.33</v>
      </c>
      <c r="C21" s="1">
        <v>2.89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 t="s">
        <v>91</v>
      </c>
      <c r="B22" s="1">
        <v>2.25</v>
      </c>
      <c r="C22" s="1">
        <v>3.11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 t="s">
        <v>91</v>
      </c>
      <c r="B23" s="1">
        <v>3.17</v>
      </c>
      <c r="C23" s="1">
        <v>2.67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 t="s">
        <v>91</v>
      </c>
      <c r="B24" s="1">
        <v>3</v>
      </c>
      <c r="C24" s="1">
        <v>2.67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 t="s">
        <v>93</v>
      </c>
      <c r="B25" s="1">
        <v>3.08</v>
      </c>
      <c r="C25" s="1">
        <v>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 t="s">
        <v>93</v>
      </c>
      <c r="B26" s="1">
        <v>2.75</v>
      </c>
      <c r="C26" s="1">
        <v>2.33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 t="s">
        <v>93</v>
      </c>
      <c r="B27" s="1">
        <v>2.83</v>
      </c>
      <c r="C27" s="1">
        <v>2.2200000000000002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 t="s">
        <v>93</v>
      </c>
      <c r="B28" s="1">
        <v>2.83</v>
      </c>
      <c r="C28" s="1">
        <v>1.56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 t="s">
        <v>94</v>
      </c>
      <c r="B29" s="1">
        <v>2.5</v>
      </c>
      <c r="C29" s="1">
        <v>2.67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 t="s">
        <v>94</v>
      </c>
      <c r="B30" s="1">
        <v>2.67</v>
      </c>
      <c r="C30" s="1">
        <v>2.33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 t="s">
        <v>94</v>
      </c>
      <c r="B31" s="1">
        <v>2.92</v>
      </c>
      <c r="C31" s="1">
        <v>2.33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 t="s">
        <v>94</v>
      </c>
      <c r="B32" s="1">
        <v>2.42</v>
      </c>
      <c r="C32" s="1">
        <v>2.33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 t="s">
        <v>94</v>
      </c>
      <c r="B33" s="1">
        <v>2.92</v>
      </c>
      <c r="C33" s="1">
        <v>2.33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 t="s">
        <v>94</v>
      </c>
      <c r="B34" s="1">
        <v>2.67</v>
      </c>
      <c r="C34" s="1">
        <v>2.33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 t="s">
        <v>97</v>
      </c>
      <c r="B35" s="1">
        <v>2.58</v>
      </c>
      <c r="C35" s="1">
        <v>2.44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 t="s">
        <v>97</v>
      </c>
      <c r="B36" s="1">
        <v>3</v>
      </c>
      <c r="C36" s="1">
        <v>2.33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 t="s">
        <v>97</v>
      </c>
      <c r="B37" s="1">
        <v>2.92</v>
      </c>
      <c r="C37" s="1">
        <v>2.44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 t="s">
        <v>97</v>
      </c>
      <c r="B38" s="1">
        <v>3</v>
      </c>
      <c r="C38" s="1">
        <v>2.67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 t="s">
        <v>99</v>
      </c>
      <c r="B39" s="1">
        <v>2.08</v>
      </c>
      <c r="C39" s="1">
        <v>1.67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 t="s">
        <v>99</v>
      </c>
      <c r="B40" s="1">
        <v>2.67</v>
      </c>
      <c r="C40" s="1">
        <v>2.44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 t="s">
        <v>99</v>
      </c>
      <c r="B41" s="1">
        <v>3.08</v>
      </c>
      <c r="C41" s="1">
        <v>2.33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 t="s">
        <v>99</v>
      </c>
      <c r="B42" s="1">
        <v>2.58</v>
      </c>
      <c r="C42" s="1">
        <v>2.33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 t="s">
        <v>99</v>
      </c>
      <c r="B43" s="1">
        <v>3</v>
      </c>
      <c r="C43" s="1">
        <v>2.33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 t="s">
        <v>99</v>
      </c>
      <c r="B44" s="1">
        <v>2.67</v>
      </c>
      <c r="C44" s="1">
        <v>2.33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 t="s">
        <v>99</v>
      </c>
      <c r="B45" s="1">
        <v>3.08</v>
      </c>
      <c r="C45" s="1">
        <v>2.33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 t="s">
        <v>100</v>
      </c>
      <c r="B46" s="1">
        <v>3.17</v>
      </c>
      <c r="C46" s="1">
        <v>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 t="s">
        <v>100</v>
      </c>
      <c r="B47" s="1">
        <v>1.92</v>
      </c>
      <c r="C47" s="1">
        <v>2.11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 t="s">
        <v>100</v>
      </c>
      <c r="B48" s="1">
        <v>2.33</v>
      </c>
      <c r="C48" s="1">
        <v>1.67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 t="s">
        <v>100</v>
      </c>
      <c r="B49" s="1">
        <v>1.83</v>
      </c>
      <c r="C49" s="1">
        <v>1.56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 t="s">
        <v>100</v>
      </c>
      <c r="B50" s="1">
        <v>2.92</v>
      </c>
      <c r="C50" s="1">
        <v>2.2200000000000002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 t="s">
        <v>101</v>
      </c>
      <c r="B51" s="1">
        <v>2.75</v>
      </c>
      <c r="C51" s="1">
        <v>1.44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 t="s">
        <v>101</v>
      </c>
      <c r="B52" s="1">
        <v>2.42</v>
      </c>
      <c r="C52" s="1">
        <v>2.44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 t="s">
        <v>101</v>
      </c>
      <c r="B53" s="1">
        <v>3.08</v>
      </c>
      <c r="C53" s="1">
        <v>2.11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 t="s">
        <v>101</v>
      </c>
      <c r="B54" s="1">
        <v>2.42</v>
      </c>
      <c r="C54" s="1">
        <v>2.33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5" t="s">
        <v>102</v>
      </c>
      <c r="B55" s="9" t="s">
        <v>17</v>
      </c>
      <c r="C55" s="9" t="s">
        <v>17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 t="s">
        <v>103</v>
      </c>
      <c r="B56" s="1">
        <v>3.5</v>
      </c>
      <c r="C56" s="1">
        <v>2.2200000000000002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 t="s">
        <v>103</v>
      </c>
      <c r="B57" s="1">
        <v>3.08</v>
      </c>
      <c r="C57" s="1">
        <v>1.89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 t="s">
        <v>103</v>
      </c>
      <c r="B58" s="1">
        <v>4</v>
      </c>
      <c r="C58" s="1">
        <v>1.44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 t="s">
        <v>103</v>
      </c>
      <c r="B59" s="1">
        <v>3.67</v>
      </c>
      <c r="C59" s="1">
        <v>1.56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 t="s">
        <v>104</v>
      </c>
      <c r="B60" s="1">
        <v>3.33</v>
      </c>
      <c r="C60" s="1">
        <v>1.56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 t="s">
        <v>104</v>
      </c>
      <c r="B61" s="1">
        <v>4.08</v>
      </c>
      <c r="C61" s="1">
        <v>1.67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 t="s">
        <v>104</v>
      </c>
      <c r="B62" s="1">
        <v>3.42</v>
      </c>
      <c r="C62" s="1">
        <v>1.67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 t="s">
        <v>104</v>
      </c>
      <c r="B63" s="1">
        <v>3.83</v>
      </c>
      <c r="C63" s="1">
        <v>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 t="s">
        <v>105</v>
      </c>
      <c r="B64" s="1">
        <v>3.33</v>
      </c>
      <c r="C64" s="1">
        <v>2.11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 t="s">
        <v>105</v>
      </c>
      <c r="B65" s="1">
        <v>3.33</v>
      </c>
      <c r="C65" s="1">
        <v>2.67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 t="s">
        <v>105</v>
      </c>
      <c r="B66" s="1">
        <v>3.33</v>
      </c>
      <c r="C66" s="1">
        <v>2.11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 t="s">
        <v>106</v>
      </c>
      <c r="B67" s="1">
        <v>3.08</v>
      </c>
      <c r="C67" s="1">
        <v>1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 t="s">
        <v>106</v>
      </c>
      <c r="B68" s="1">
        <v>1.67</v>
      </c>
      <c r="C68" s="1">
        <v>1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 t="s">
        <v>106</v>
      </c>
      <c r="B69" s="1">
        <v>2.58</v>
      </c>
      <c r="C69" s="1">
        <v>1.33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 t="s">
        <v>106</v>
      </c>
      <c r="B70" s="1">
        <v>2.58</v>
      </c>
      <c r="C70" s="1">
        <v>1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 t="s">
        <v>106</v>
      </c>
      <c r="B71" s="1">
        <v>2.5</v>
      </c>
      <c r="C71" s="1">
        <v>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 t="s">
        <v>106</v>
      </c>
      <c r="B72" s="1">
        <v>2.25</v>
      </c>
      <c r="C72" s="1">
        <v>1.78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 t="s">
        <v>107</v>
      </c>
      <c r="B73" s="1">
        <v>2.67</v>
      </c>
      <c r="C73" s="1">
        <v>2.44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 t="s">
        <v>107</v>
      </c>
      <c r="B74" s="1">
        <v>2.67</v>
      </c>
      <c r="C74" s="1">
        <v>1.33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 t="s">
        <v>107</v>
      </c>
      <c r="B75" s="1">
        <v>2.58</v>
      </c>
      <c r="C75" s="1">
        <v>1.67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 t="s">
        <v>107</v>
      </c>
      <c r="B76" s="1">
        <v>2.67</v>
      </c>
      <c r="C76" s="1">
        <v>2.33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 t="s">
        <v>107</v>
      </c>
      <c r="B77" s="1">
        <v>2.08</v>
      </c>
      <c r="C77" s="1">
        <v>1.67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 t="s">
        <v>107</v>
      </c>
      <c r="B78" s="1">
        <v>2.75</v>
      </c>
      <c r="C78" s="1">
        <v>1.89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 t="s">
        <v>108</v>
      </c>
      <c r="B79" s="1">
        <v>3.25</v>
      </c>
      <c r="C79" s="1">
        <v>2.56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 t="s">
        <v>108</v>
      </c>
      <c r="B80" s="1">
        <v>2.5</v>
      </c>
      <c r="C80" s="1">
        <v>1.89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 t="s">
        <v>108</v>
      </c>
      <c r="B81" s="1">
        <v>2.25</v>
      </c>
      <c r="C81" s="1">
        <v>3.11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 t="s">
        <v>110</v>
      </c>
      <c r="B82" s="1">
        <v>3.17</v>
      </c>
      <c r="C82" s="1">
        <v>1.33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 t="s">
        <v>110</v>
      </c>
      <c r="B83" s="1">
        <v>2.5</v>
      </c>
      <c r="C83" s="1">
        <v>1.33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 t="s">
        <v>110</v>
      </c>
      <c r="B84" s="1">
        <v>2.67</v>
      </c>
      <c r="C84" s="1">
        <v>1.67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 t="s">
        <v>110</v>
      </c>
      <c r="B85" s="1">
        <v>2.75</v>
      </c>
      <c r="C85" s="1">
        <v>1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 t="s">
        <v>110</v>
      </c>
      <c r="B86" s="1">
        <v>2.42</v>
      </c>
      <c r="C86" s="1">
        <v>1.67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9.33203125" customWidth="1"/>
  </cols>
  <sheetData>
    <row r="1" spans="1:26" x14ac:dyDescent="0.2">
      <c r="A1" s="1"/>
      <c r="B1" s="9" t="s">
        <v>115</v>
      </c>
      <c r="C1" s="9" t="s">
        <v>116</v>
      </c>
      <c r="D1" s="9"/>
      <c r="E1" s="1"/>
      <c r="F1" s="9"/>
      <c r="G1" s="9"/>
      <c r="H1" s="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9" t="s">
        <v>56</v>
      </c>
      <c r="B2" s="15">
        <v>2.3542000000000001</v>
      </c>
      <c r="C2" s="15">
        <v>2.2778</v>
      </c>
      <c r="D2" s="9"/>
      <c r="E2" s="1"/>
      <c r="F2" s="9"/>
      <c r="G2" s="9"/>
      <c r="H2" s="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9" t="s">
        <v>72</v>
      </c>
      <c r="B3" s="15">
        <v>3.6111</v>
      </c>
      <c r="C3" s="15">
        <v>1.2222</v>
      </c>
      <c r="D3" s="9"/>
      <c r="E3" s="1"/>
      <c r="F3" s="9"/>
      <c r="G3" s="9"/>
      <c r="H3" s="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9" t="s">
        <v>83</v>
      </c>
      <c r="B4" s="15">
        <v>2.1071</v>
      </c>
      <c r="C4" s="15">
        <v>1.873</v>
      </c>
      <c r="D4" s="9"/>
      <c r="E4" s="1"/>
      <c r="F4" s="9"/>
      <c r="G4" s="9"/>
      <c r="H4" s="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9" t="s">
        <v>90</v>
      </c>
      <c r="B5" s="15">
        <v>2.6875</v>
      </c>
      <c r="C5" s="15">
        <v>2.5278</v>
      </c>
      <c r="D5" s="9"/>
      <c r="E5" s="1"/>
      <c r="F5" s="9"/>
      <c r="G5" s="9"/>
      <c r="H5" s="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9" t="s">
        <v>111</v>
      </c>
      <c r="B6" s="15">
        <v>2.6333000000000002</v>
      </c>
      <c r="C6" s="15">
        <v>2.7111000000000001</v>
      </c>
      <c r="D6" s="9"/>
      <c r="E6" s="1"/>
      <c r="F6" s="9"/>
      <c r="G6" s="9"/>
      <c r="H6" s="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6" t="s">
        <v>93</v>
      </c>
      <c r="B7" s="15">
        <v>2.875</v>
      </c>
      <c r="C7" s="15">
        <v>2.0278</v>
      </c>
      <c r="D7" s="9"/>
      <c r="E7" s="1"/>
      <c r="F7" s="9"/>
      <c r="G7" s="9"/>
      <c r="H7" s="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9" t="s">
        <v>94</v>
      </c>
      <c r="B8" s="15">
        <v>2.6806000000000001</v>
      </c>
      <c r="C8" s="15">
        <v>2.3889</v>
      </c>
      <c r="D8" s="9"/>
      <c r="E8" s="1"/>
      <c r="F8" s="9"/>
      <c r="G8" s="9"/>
      <c r="H8" s="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9" t="s">
        <v>97</v>
      </c>
      <c r="B9" s="15">
        <v>2.875</v>
      </c>
      <c r="C9" s="15">
        <v>2.4722</v>
      </c>
      <c r="D9" s="9"/>
      <c r="E9" s="1"/>
      <c r="F9" s="9"/>
      <c r="G9" s="9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9" t="s">
        <v>99</v>
      </c>
      <c r="B10" s="15">
        <v>2.7381000000000002</v>
      </c>
      <c r="C10" s="15">
        <v>2.254</v>
      </c>
      <c r="D10" s="9"/>
      <c r="E10" s="1"/>
      <c r="F10" s="9"/>
      <c r="G10" s="9"/>
      <c r="H10" s="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9" t="s">
        <v>100</v>
      </c>
      <c r="B11" s="15">
        <v>2.4333</v>
      </c>
      <c r="C11" s="15">
        <v>1.7111000000000001</v>
      </c>
      <c r="D11" s="9"/>
      <c r="E11" s="1"/>
      <c r="F11" s="9"/>
      <c r="G11" s="9"/>
      <c r="H11" s="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9" t="s">
        <v>101</v>
      </c>
      <c r="B12" s="15">
        <v>2.6667000000000001</v>
      </c>
      <c r="C12" s="15">
        <v>2.0832999999999999</v>
      </c>
      <c r="D12" s="9"/>
      <c r="E12" s="1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7" t="s">
        <v>102</v>
      </c>
      <c r="B13" s="15" t="s">
        <v>17</v>
      </c>
      <c r="C13" s="15" t="s">
        <v>17</v>
      </c>
      <c r="D13" s="9"/>
      <c r="E13" s="1"/>
      <c r="F13" s="9"/>
      <c r="G13" s="9"/>
      <c r="H13" s="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9" t="s">
        <v>103</v>
      </c>
      <c r="B14" s="15">
        <v>3.5625</v>
      </c>
      <c r="C14" s="15">
        <v>1.7778</v>
      </c>
      <c r="D14" s="9"/>
      <c r="E14" s="1"/>
      <c r="F14" s="9"/>
      <c r="G14" s="9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9" t="s">
        <v>104</v>
      </c>
      <c r="B15" s="15">
        <v>3.6667000000000001</v>
      </c>
      <c r="C15" s="15">
        <v>1.7222</v>
      </c>
      <c r="D15" s="9"/>
      <c r="E15" s="1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9" t="s">
        <v>112</v>
      </c>
      <c r="B16" s="15">
        <v>3.3332999999999999</v>
      </c>
      <c r="C16" s="15">
        <v>2.2963</v>
      </c>
      <c r="D16" s="9"/>
      <c r="E16" s="1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9" t="s">
        <v>113</v>
      </c>
      <c r="B17" s="15">
        <v>2.4443999999999999</v>
      </c>
      <c r="C17" s="15">
        <v>1.1852</v>
      </c>
      <c r="D17" s="9"/>
      <c r="E17" s="1"/>
      <c r="F17" s="9"/>
      <c r="G17" s="9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9" t="s">
        <v>107</v>
      </c>
      <c r="B18" s="15">
        <v>2.5693999999999999</v>
      </c>
      <c r="C18" s="15">
        <v>1.8889</v>
      </c>
      <c r="D18" s="9"/>
      <c r="E18" s="1"/>
      <c r="F18" s="9"/>
      <c r="G18" s="9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9" t="s">
        <v>108</v>
      </c>
      <c r="B19" s="15">
        <v>2.6667000000000001</v>
      </c>
      <c r="C19" s="15">
        <v>2.5185</v>
      </c>
      <c r="D19" s="9"/>
      <c r="E19" s="1"/>
      <c r="F19" s="9"/>
      <c r="G19" s="9"/>
      <c r="H19" s="9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9" t="s">
        <v>110</v>
      </c>
      <c r="B20" s="15">
        <v>2.7</v>
      </c>
      <c r="C20" s="15">
        <v>1.4</v>
      </c>
      <c r="D20" s="9"/>
      <c r="E20" s="1"/>
      <c r="F20" s="9"/>
      <c r="G20" s="9"/>
      <c r="H20" s="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9.33203125" customWidth="1"/>
  </cols>
  <sheetData>
    <row r="1" spans="1:26" x14ac:dyDescent="0.2">
      <c r="A1" s="1"/>
      <c r="B1" s="9" t="s">
        <v>115</v>
      </c>
      <c r="C1" s="9" t="s">
        <v>116</v>
      </c>
      <c r="D1" s="9"/>
      <c r="E1" s="1"/>
      <c r="F1" s="9"/>
      <c r="G1" s="9"/>
      <c r="H1" s="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9" t="s">
        <v>56</v>
      </c>
      <c r="B2" s="15">
        <v>2.335</v>
      </c>
      <c r="C2" s="15">
        <v>2.2750000000000004</v>
      </c>
      <c r="D2" s="9"/>
      <c r="E2" s="1"/>
      <c r="F2" s="9"/>
      <c r="G2" s="9"/>
      <c r="H2" s="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9" t="s">
        <v>72</v>
      </c>
      <c r="B3" s="15">
        <v>3.75</v>
      </c>
      <c r="C3" s="15">
        <v>1.33</v>
      </c>
      <c r="D3" s="9"/>
      <c r="E3" s="1"/>
      <c r="F3" s="9"/>
      <c r="G3" s="9"/>
      <c r="H3" s="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9" t="s">
        <v>83</v>
      </c>
      <c r="B4" s="15">
        <v>2.08</v>
      </c>
      <c r="C4" s="15">
        <v>2</v>
      </c>
      <c r="D4" s="9"/>
      <c r="E4" s="1"/>
      <c r="F4" s="9"/>
      <c r="G4" s="9"/>
      <c r="H4" s="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9" t="s">
        <v>90</v>
      </c>
      <c r="B5" s="15">
        <v>2.625</v>
      </c>
      <c r="C5" s="15">
        <v>2.67</v>
      </c>
      <c r="D5" s="9"/>
      <c r="E5" s="1"/>
      <c r="F5" s="9"/>
      <c r="G5" s="9"/>
      <c r="H5" s="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9" t="s">
        <v>111</v>
      </c>
      <c r="B6" s="15">
        <v>2.42</v>
      </c>
      <c r="C6" s="15">
        <v>2.67</v>
      </c>
      <c r="D6" s="9"/>
      <c r="E6" s="1"/>
      <c r="F6" s="9"/>
      <c r="G6" s="9"/>
      <c r="H6" s="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9" t="s">
        <v>93</v>
      </c>
      <c r="B7" s="15">
        <v>2.83</v>
      </c>
      <c r="C7" s="15">
        <v>2.1100000000000003</v>
      </c>
      <c r="D7" s="9"/>
      <c r="E7" s="1"/>
      <c r="F7" s="9"/>
      <c r="G7" s="9"/>
      <c r="H7" s="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9" t="s">
        <v>94</v>
      </c>
      <c r="B8" s="15">
        <v>2.67</v>
      </c>
      <c r="C8" s="15">
        <v>2.33</v>
      </c>
      <c r="D8" s="9"/>
      <c r="E8" s="1"/>
      <c r="F8" s="9"/>
      <c r="G8" s="9"/>
      <c r="H8" s="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9" t="s">
        <v>97</v>
      </c>
      <c r="B9" s="15">
        <v>2.96</v>
      </c>
      <c r="C9" s="15">
        <v>2.44</v>
      </c>
      <c r="D9" s="9"/>
      <c r="E9" s="1"/>
      <c r="F9" s="9"/>
      <c r="G9" s="9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9" t="s">
        <v>99</v>
      </c>
      <c r="B10" s="15">
        <v>2.67</v>
      </c>
      <c r="C10" s="15">
        <v>2.33</v>
      </c>
      <c r="D10" s="9"/>
      <c r="E10" s="1"/>
      <c r="F10" s="9"/>
      <c r="G10" s="9"/>
      <c r="H10" s="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9" t="s">
        <v>100</v>
      </c>
      <c r="B11" s="15">
        <v>2.33</v>
      </c>
      <c r="C11" s="15">
        <v>1.67</v>
      </c>
      <c r="D11" s="9"/>
      <c r="E11" s="1"/>
      <c r="F11" s="9"/>
      <c r="G11" s="9"/>
      <c r="H11" s="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9" t="s">
        <v>101</v>
      </c>
      <c r="B12" s="15">
        <v>2.585</v>
      </c>
      <c r="C12" s="15">
        <v>2.2199999999999998</v>
      </c>
      <c r="D12" s="9"/>
      <c r="E12" s="1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5" t="s">
        <v>102</v>
      </c>
      <c r="B13" s="15" t="s">
        <v>17</v>
      </c>
      <c r="C13" s="15" t="s">
        <v>17</v>
      </c>
      <c r="D13" s="9"/>
      <c r="E13" s="1"/>
      <c r="F13" s="9"/>
      <c r="G13" s="9"/>
      <c r="H13" s="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9" t="s">
        <v>103</v>
      </c>
      <c r="B14" s="15">
        <v>3.585</v>
      </c>
      <c r="C14" s="15">
        <v>1.7250000000000001</v>
      </c>
      <c r="D14" s="9"/>
      <c r="E14" s="1"/>
      <c r="F14" s="9"/>
      <c r="G14" s="9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9" t="s">
        <v>104</v>
      </c>
      <c r="B15" s="15">
        <v>3.625</v>
      </c>
      <c r="C15" s="15">
        <v>1.67</v>
      </c>
      <c r="D15" s="9"/>
      <c r="E15" s="1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9" t="s">
        <v>112</v>
      </c>
      <c r="B16" s="15">
        <v>3.33</v>
      </c>
      <c r="C16" s="15">
        <v>2.11</v>
      </c>
      <c r="D16" s="9"/>
      <c r="E16" s="1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9" t="s">
        <v>113</v>
      </c>
      <c r="B17" s="15">
        <v>2.54</v>
      </c>
      <c r="C17" s="15">
        <v>1</v>
      </c>
      <c r="D17" s="9"/>
      <c r="E17" s="1"/>
      <c r="F17" s="9"/>
      <c r="G17" s="9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9" t="s">
        <v>107</v>
      </c>
      <c r="B18" s="15">
        <v>2.67</v>
      </c>
      <c r="C18" s="15">
        <v>1.7799999999999998</v>
      </c>
      <c r="D18" s="9"/>
      <c r="E18" s="1"/>
      <c r="F18" s="9"/>
      <c r="G18" s="9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9" t="s">
        <v>108</v>
      </c>
      <c r="B19" s="15">
        <v>2.5</v>
      </c>
      <c r="C19" s="15">
        <v>2.56</v>
      </c>
      <c r="D19" s="9"/>
      <c r="E19" s="1"/>
      <c r="F19" s="9"/>
      <c r="G19" s="9"/>
      <c r="H19" s="9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9" t="s">
        <v>110</v>
      </c>
      <c r="B20" s="15">
        <v>2.67</v>
      </c>
      <c r="C20" s="15">
        <v>1.33</v>
      </c>
      <c r="D20" s="9"/>
      <c r="E20" s="1"/>
      <c r="F20" s="9"/>
      <c r="G20" s="9"/>
      <c r="H20" s="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9.33203125" customWidth="1"/>
  </cols>
  <sheetData>
    <row r="1" spans="1:26" x14ac:dyDescent="0.2">
      <c r="A1" s="9"/>
      <c r="B1" s="9" t="s">
        <v>117</v>
      </c>
      <c r="C1" s="9" t="s">
        <v>118</v>
      </c>
      <c r="D1" s="9" t="s">
        <v>119</v>
      </c>
      <c r="E1" s="9" t="s">
        <v>115</v>
      </c>
      <c r="F1" s="9" t="s">
        <v>120</v>
      </c>
      <c r="G1" s="9" t="s">
        <v>121</v>
      </c>
      <c r="H1" s="9" t="s">
        <v>122</v>
      </c>
      <c r="I1" s="9" t="s">
        <v>116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9" t="s">
        <v>56</v>
      </c>
      <c r="B2" s="4">
        <v>3.5</v>
      </c>
      <c r="C2" s="4">
        <v>1.6875</v>
      </c>
      <c r="D2" s="4">
        <v>1.875</v>
      </c>
      <c r="E2" s="4">
        <v>2.3542000000000001</v>
      </c>
      <c r="F2" s="4">
        <v>3</v>
      </c>
      <c r="G2" s="4">
        <v>2.5</v>
      </c>
      <c r="H2" s="4">
        <v>1.3332999999999999</v>
      </c>
      <c r="I2" s="4">
        <v>2.2778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9" t="s">
        <v>72</v>
      </c>
      <c r="B3" s="4">
        <v>4</v>
      </c>
      <c r="C3" s="4">
        <v>3.6667000000000001</v>
      </c>
      <c r="D3" s="4">
        <v>3.1667000000000001</v>
      </c>
      <c r="E3" s="4">
        <v>3.6111</v>
      </c>
      <c r="F3" s="4">
        <v>1.6667000000000001</v>
      </c>
      <c r="G3" s="4">
        <v>1</v>
      </c>
      <c r="H3" s="4">
        <v>1</v>
      </c>
      <c r="I3" s="4">
        <v>1.2222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9" t="s">
        <v>83</v>
      </c>
      <c r="B4" s="4">
        <v>2.2856999999999998</v>
      </c>
      <c r="C4" s="4">
        <v>1.5</v>
      </c>
      <c r="D4" s="4">
        <v>2.5356999999999998</v>
      </c>
      <c r="E4" s="4">
        <v>2.1071</v>
      </c>
      <c r="F4" s="4">
        <v>2.5714000000000001</v>
      </c>
      <c r="G4" s="4">
        <v>1.5713999999999999</v>
      </c>
      <c r="H4" s="4">
        <v>1.4725999999999999</v>
      </c>
      <c r="I4" s="4">
        <v>1.873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9" t="s">
        <v>90</v>
      </c>
      <c r="B5" s="4">
        <v>3</v>
      </c>
      <c r="C5" s="4">
        <v>1.625</v>
      </c>
      <c r="D5" s="4">
        <v>3.4375</v>
      </c>
      <c r="E5" s="4">
        <v>2.6875</v>
      </c>
      <c r="F5" s="4">
        <v>2.25</v>
      </c>
      <c r="G5" s="4">
        <v>2.75</v>
      </c>
      <c r="H5" s="4">
        <v>2.5832999999999999</v>
      </c>
      <c r="I5" s="4">
        <v>2.5278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9" t="s">
        <v>111</v>
      </c>
      <c r="B6" s="4">
        <v>2.2999999999999998</v>
      </c>
      <c r="C6" s="4">
        <v>2.2999999999999998</v>
      </c>
      <c r="D6" s="4">
        <v>3.3</v>
      </c>
      <c r="E6" s="4">
        <v>2.6333000000000002</v>
      </c>
      <c r="F6" s="4">
        <v>2.6</v>
      </c>
      <c r="G6" s="4">
        <v>2.6</v>
      </c>
      <c r="H6" s="4">
        <v>2.9333</v>
      </c>
      <c r="I6" s="4">
        <v>2.7111000000000001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9" t="s">
        <v>93</v>
      </c>
      <c r="B7" s="4">
        <v>2.75</v>
      </c>
      <c r="C7" s="4">
        <v>2.5</v>
      </c>
      <c r="D7" s="4">
        <v>3.375</v>
      </c>
      <c r="E7" s="4">
        <v>2.875</v>
      </c>
      <c r="F7" s="4">
        <v>2.5</v>
      </c>
      <c r="G7" s="4">
        <v>1.75</v>
      </c>
      <c r="H7" s="4">
        <v>1.8332999999999999</v>
      </c>
      <c r="I7" s="4">
        <v>2.0278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9" t="s">
        <v>94</v>
      </c>
      <c r="B8" s="4">
        <v>2.4167000000000001</v>
      </c>
      <c r="C8" s="4">
        <v>2.5832999999999999</v>
      </c>
      <c r="D8" s="4">
        <v>3.0417000000000001</v>
      </c>
      <c r="E8" s="4">
        <v>2.6806000000000001</v>
      </c>
      <c r="F8" s="4">
        <v>3.3332999999999999</v>
      </c>
      <c r="G8" s="4">
        <v>1.8332999999999999</v>
      </c>
      <c r="H8" s="4">
        <v>2</v>
      </c>
      <c r="I8" s="4">
        <v>2.3889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9" t="s">
        <v>97</v>
      </c>
      <c r="B9" s="4">
        <v>2.625</v>
      </c>
      <c r="C9" s="4">
        <v>2.9375</v>
      </c>
      <c r="D9" s="4">
        <v>3.0625</v>
      </c>
      <c r="E9" s="4">
        <v>2.875</v>
      </c>
      <c r="F9" s="4">
        <v>3</v>
      </c>
      <c r="G9" s="4">
        <v>2</v>
      </c>
      <c r="H9" s="4">
        <v>2.4167000000000001</v>
      </c>
      <c r="I9" s="4">
        <v>2.4722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9" t="s">
        <v>99</v>
      </c>
      <c r="B10" s="4">
        <v>2.8571</v>
      </c>
      <c r="C10" s="4">
        <v>2.9285999999999999</v>
      </c>
      <c r="D10" s="4">
        <v>2.4285999999999999</v>
      </c>
      <c r="E10" s="4">
        <v>2.7381000000000002</v>
      </c>
      <c r="F10" s="4">
        <v>3</v>
      </c>
      <c r="G10" s="4">
        <v>1.7142999999999999</v>
      </c>
      <c r="H10" s="4">
        <v>2.0476000000000001</v>
      </c>
      <c r="I10" s="4">
        <v>2.254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9" t="s">
        <v>100</v>
      </c>
      <c r="B11" s="4">
        <v>2.7</v>
      </c>
      <c r="C11" s="4">
        <v>2.2000000000000002</v>
      </c>
      <c r="D11" s="4">
        <v>2.4</v>
      </c>
      <c r="E11" s="4">
        <v>2.4333</v>
      </c>
      <c r="F11" s="4">
        <v>2.2000000000000002</v>
      </c>
      <c r="G11" s="4">
        <v>1.2</v>
      </c>
      <c r="H11" s="4">
        <v>1.7333000000000001</v>
      </c>
      <c r="I11" s="4">
        <v>1.7111000000000001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9" t="s">
        <v>101</v>
      </c>
      <c r="B12" s="4">
        <v>2.5</v>
      </c>
      <c r="C12" s="4">
        <v>2.3125</v>
      </c>
      <c r="D12" s="4">
        <v>3.1875</v>
      </c>
      <c r="E12" s="4">
        <v>2.6667000000000001</v>
      </c>
      <c r="F12" s="4">
        <v>3.25</v>
      </c>
      <c r="G12" s="4">
        <v>1.5</v>
      </c>
      <c r="H12" s="4">
        <v>1.5</v>
      </c>
      <c r="I12" s="4">
        <v>2.0832999999999999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5" t="s">
        <v>102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9" t="s">
        <v>103</v>
      </c>
      <c r="B14" s="4">
        <v>4.125</v>
      </c>
      <c r="C14" s="4">
        <v>3.125</v>
      </c>
      <c r="D14" s="4">
        <v>3.4375</v>
      </c>
      <c r="E14" s="4">
        <v>3.5625</v>
      </c>
      <c r="F14" s="4">
        <v>2</v>
      </c>
      <c r="G14" s="4">
        <v>1.75</v>
      </c>
      <c r="H14" s="4">
        <v>1.5832999999999999</v>
      </c>
      <c r="I14" s="4">
        <v>1.7778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9" t="s">
        <v>104</v>
      </c>
      <c r="B15" s="4">
        <v>3.625</v>
      </c>
      <c r="C15" s="4">
        <v>3.625</v>
      </c>
      <c r="D15" s="4">
        <v>3.75</v>
      </c>
      <c r="E15" s="4">
        <v>3.6667000000000001</v>
      </c>
      <c r="F15" s="4">
        <v>2.25</v>
      </c>
      <c r="G15" s="4">
        <v>1.75</v>
      </c>
      <c r="H15" s="4">
        <v>1.1667000000000001</v>
      </c>
      <c r="I15" s="4">
        <v>1.7222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9" t="s">
        <v>112</v>
      </c>
      <c r="B16" s="4">
        <v>4</v>
      </c>
      <c r="C16" s="4">
        <v>2.8332999999999999</v>
      </c>
      <c r="D16" s="4">
        <v>3.1667000000000001</v>
      </c>
      <c r="E16" s="4">
        <v>3.3332999999999999</v>
      </c>
      <c r="F16" s="4">
        <v>2.3332999999999999</v>
      </c>
      <c r="G16" s="4">
        <v>2</v>
      </c>
      <c r="H16" s="4">
        <v>2.5556000000000001</v>
      </c>
      <c r="I16" s="4">
        <v>2.2963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9" t="s">
        <v>113</v>
      </c>
      <c r="B17" s="4">
        <v>2.6667000000000001</v>
      </c>
      <c r="C17" s="4">
        <v>2.375</v>
      </c>
      <c r="D17" s="4">
        <v>2.2917000000000001</v>
      </c>
      <c r="E17" s="4">
        <v>2.4443999999999999</v>
      </c>
      <c r="F17" s="4">
        <v>1.3332999999999999</v>
      </c>
      <c r="G17" s="4">
        <v>1.1667000000000001</v>
      </c>
      <c r="H17" s="4">
        <v>1.0556000000000001</v>
      </c>
      <c r="I17" s="4">
        <v>1.1852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9" t="s">
        <v>107</v>
      </c>
      <c r="B18" s="4">
        <v>2.8332999999999999</v>
      </c>
      <c r="C18" s="4">
        <v>1.9582999999999999</v>
      </c>
      <c r="D18" s="4">
        <v>2.9167000000000001</v>
      </c>
      <c r="E18" s="4">
        <v>2.5693999999999999</v>
      </c>
      <c r="F18" s="4">
        <v>2.3332999999999999</v>
      </c>
      <c r="G18" s="4">
        <v>1.6667000000000001</v>
      </c>
      <c r="H18" s="4">
        <v>1.6667000000000001</v>
      </c>
      <c r="I18" s="4">
        <v>1.8889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9" t="s">
        <v>108</v>
      </c>
      <c r="B19" s="4">
        <v>2.8332999999999999</v>
      </c>
      <c r="C19" s="4">
        <v>3.0832999999999999</v>
      </c>
      <c r="D19" s="4">
        <v>2.0832999999999999</v>
      </c>
      <c r="E19" s="4">
        <v>2.6667000000000001</v>
      </c>
      <c r="F19" s="4">
        <v>3.3332999999999999</v>
      </c>
      <c r="G19" s="4">
        <v>2.3332999999999999</v>
      </c>
      <c r="H19" s="4">
        <v>1.8889</v>
      </c>
      <c r="I19" s="4">
        <v>2.5185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9" t="s">
        <v>110</v>
      </c>
      <c r="B20" s="4">
        <v>2.8</v>
      </c>
      <c r="C20" s="4">
        <v>2.9</v>
      </c>
      <c r="D20" s="4">
        <v>2.4</v>
      </c>
      <c r="E20" s="4">
        <v>2.7</v>
      </c>
      <c r="F20" s="4">
        <v>1.6</v>
      </c>
      <c r="G20" s="4">
        <v>1.6</v>
      </c>
      <c r="H20" s="4">
        <v>1</v>
      </c>
      <c r="I20" s="4">
        <v>1.4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6" x14ac:dyDescent="0.2">
      <c r="A1" s="6" t="s">
        <v>123</v>
      </c>
      <c r="B1" s="6" t="s">
        <v>1</v>
      </c>
      <c r="C1" s="6" t="s">
        <v>2</v>
      </c>
      <c r="D1" s="6" t="s">
        <v>4</v>
      </c>
      <c r="E1" s="6" t="s">
        <v>124</v>
      </c>
      <c r="F1" s="6" t="s">
        <v>7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</row>
    <row r="2" spans="1:16" x14ac:dyDescent="0.2">
      <c r="A2" s="2">
        <v>1</v>
      </c>
      <c r="B2" s="2">
        <v>2</v>
      </c>
      <c r="C2" s="2">
        <v>2</v>
      </c>
      <c r="D2" s="2">
        <v>4</v>
      </c>
      <c r="E2" s="2">
        <v>2</v>
      </c>
      <c r="F2" s="2">
        <v>1</v>
      </c>
      <c r="G2" s="2">
        <v>4</v>
      </c>
      <c r="H2" s="2">
        <v>2</v>
      </c>
      <c r="I2" s="2">
        <v>4</v>
      </c>
      <c r="J2" s="2">
        <v>3</v>
      </c>
      <c r="K2" s="2">
        <v>3</v>
      </c>
      <c r="L2" s="2">
        <v>3</v>
      </c>
      <c r="M2" s="2">
        <v>3</v>
      </c>
      <c r="N2" s="2">
        <v>2</v>
      </c>
      <c r="O2" s="2"/>
      <c r="P2" s="2"/>
    </row>
    <row r="3" spans="1:16" x14ac:dyDescent="0.2">
      <c r="A3" s="2">
        <v>1</v>
      </c>
      <c r="B3" s="2">
        <v>3</v>
      </c>
      <c r="C3" s="2">
        <v>2</v>
      </c>
      <c r="D3" s="2">
        <v>2</v>
      </c>
      <c r="E3" s="2">
        <v>2</v>
      </c>
      <c r="F3" s="2">
        <v>2</v>
      </c>
      <c r="G3" s="2">
        <v>4</v>
      </c>
      <c r="H3" s="2">
        <v>2</v>
      </c>
      <c r="I3" s="2">
        <v>1</v>
      </c>
      <c r="J3" s="2">
        <v>3</v>
      </c>
      <c r="K3" s="2">
        <v>3</v>
      </c>
      <c r="L3" s="2">
        <v>3</v>
      </c>
      <c r="M3" s="2">
        <v>3</v>
      </c>
      <c r="N3" s="2">
        <v>2</v>
      </c>
      <c r="O3" s="2"/>
      <c r="P3" s="2"/>
    </row>
    <row r="4" spans="1:16" x14ac:dyDescent="0.2">
      <c r="A4" s="2">
        <v>1</v>
      </c>
      <c r="B4" s="2">
        <v>4</v>
      </c>
      <c r="C4" s="2">
        <v>3</v>
      </c>
      <c r="D4" s="2">
        <v>2</v>
      </c>
      <c r="E4" s="2">
        <v>2</v>
      </c>
      <c r="F4" s="2">
        <v>3</v>
      </c>
      <c r="G4" s="2">
        <v>4</v>
      </c>
      <c r="H4" s="2">
        <v>2</v>
      </c>
      <c r="I4" s="2">
        <v>1</v>
      </c>
      <c r="J4" s="2">
        <v>3</v>
      </c>
      <c r="K4" s="2">
        <v>3</v>
      </c>
      <c r="L4" s="2">
        <v>3</v>
      </c>
      <c r="M4" s="2">
        <v>2</v>
      </c>
      <c r="N4" s="2">
        <v>4</v>
      </c>
      <c r="O4" s="2"/>
      <c r="P4" s="2"/>
    </row>
    <row r="5" spans="1:16" x14ac:dyDescent="0.2">
      <c r="A5" s="2">
        <v>1</v>
      </c>
      <c r="B5" s="2">
        <v>3</v>
      </c>
      <c r="C5" s="2">
        <v>2</v>
      </c>
      <c r="D5" s="2">
        <v>2</v>
      </c>
      <c r="E5" s="2">
        <v>2</v>
      </c>
      <c r="F5" s="2">
        <v>1</v>
      </c>
      <c r="G5" s="2">
        <v>4</v>
      </c>
      <c r="H5" s="2">
        <v>2</v>
      </c>
      <c r="I5" s="2">
        <v>2</v>
      </c>
      <c r="J5" s="2">
        <v>3</v>
      </c>
      <c r="K5" s="2">
        <v>2</v>
      </c>
      <c r="L5" s="2">
        <v>4</v>
      </c>
      <c r="M5" s="2">
        <v>3</v>
      </c>
      <c r="N5" s="2">
        <v>4</v>
      </c>
      <c r="O5" s="2"/>
      <c r="P5" s="2"/>
    </row>
    <row r="6" spans="1:16" x14ac:dyDescent="0.2">
      <c r="A6" s="2">
        <v>2</v>
      </c>
      <c r="B6" s="2">
        <v>2</v>
      </c>
      <c r="C6" s="2">
        <v>2</v>
      </c>
      <c r="D6" s="2">
        <v>2</v>
      </c>
      <c r="E6" s="2">
        <v>2</v>
      </c>
      <c r="F6" s="2">
        <v>1</v>
      </c>
      <c r="G6" s="2">
        <v>4</v>
      </c>
      <c r="H6" s="2">
        <v>4</v>
      </c>
      <c r="I6" s="2">
        <v>2</v>
      </c>
      <c r="J6" s="2">
        <v>3</v>
      </c>
      <c r="K6" s="2">
        <v>2</v>
      </c>
      <c r="L6" s="2">
        <v>2</v>
      </c>
      <c r="M6" s="2">
        <v>2</v>
      </c>
      <c r="N6" s="2">
        <v>2</v>
      </c>
      <c r="O6" s="2"/>
      <c r="P6" s="2"/>
    </row>
    <row r="7" spans="1:16" x14ac:dyDescent="0.2">
      <c r="A7" s="2">
        <v>2</v>
      </c>
      <c r="B7" s="2">
        <v>3</v>
      </c>
      <c r="C7" s="2">
        <v>2</v>
      </c>
      <c r="D7" s="2">
        <v>3</v>
      </c>
      <c r="E7" s="2">
        <v>3</v>
      </c>
      <c r="F7" s="2">
        <v>1</v>
      </c>
      <c r="G7" s="2">
        <v>4</v>
      </c>
      <c r="H7" s="2">
        <v>4</v>
      </c>
      <c r="I7" s="2">
        <v>2</v>
      </c>
      <c r="J7" s="2">
        <v>3</v>
      </c>
      <c r="K7" s="2">
        <v>3</v>
      </c>
      <c r="L7" s="2">
        <v>1</v>
      </c>
      <c r="M7" s="2">
        <v>1</v>
      </c>
      <c r="N7" s="2">
        <v>1</v>
      </c>
      <c r="O7" s="2"/>
      <c r="P7" s="2"/>
    </row>
    <row r="8" spans="1:16" x14ac:dyDescent="0.2">
      <c r="A8" s="2">
        <v>2</v>
      </c>
      <c r="B8" s="2">
        <v>3</v>
      </c>
      <c r="C8" s="2">
        <v>2</v>
      </c>
      <c r="D8" s="2">
        <v>2</v>
      </c>
      <c r="E8" s="2">
        <v>2</v>
      </c>
      <c r="F8" s="2">
        <v>3</v>
      </c>
      <c r="G8" s="2">
        <v>4</v>
      </c>
      <c r="H8" s="2">
        <v>4</v>
      </c>
      <c r="I8" s="2">
        <v>2</v>
      </c>
      <c r="J8" s="2">
        <v>3</v>
      </c>
      <c r="K8" s="2">
        <v>2</v>
      </c>
      <c r="L8" s="2">
        <v>1</v>
      </c>
      <c r="M8" s="2">
        <v>1</v>
      </c>
      <c r="N8" s="2">
        <v>2</v>
      </c>
      <c r="O8" s="2"/>
      <c r="P8" s="2"/>
    </row>
    <row r="9" spans="1:16" x14ac:dyDescent="0.2">
      <c r="A9" s="2">
        <v>2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3</v>
      </c>
      <c r="H9" s="2">
        <v>4</v>
      </c>
      <c r="I9" s="2">
        <v>3</v>
      </c>
      <c r="J9" s="2">
        <v>3</v>
      </c>
      <c r="K9" s="2">
        <v>2</v>
      </c>
      <c r="L9" s="2">
        <v>2</v>
      </c>
      <c r="M9" s="2">
        <v>2</v>
      </c>
      <c r="N9" s="2">
        <v>3</v>
      </c>
      <c r="O9" s="2"/>
      <c r="P9" s="2"/>
    </row>
    <row r="10" spans="1:16" x14ac:dyDescent="0.2">
      <c r="A10" s="2">
        <v>3</v>
      </c>
      <c r="B10" s="2">
        <v>4</v>
      </c>
      <c r="C10" s="2">
        <v>2</v>
      </c>
      <c r="D10" s="2">
        <v>3</v>
      </c>
      <c r="E10" s="2">
        <v>2</v>
      </c>
      <c r="F10" s="2">
        <v>2</v>
      </c>
      <c r="G10" s="2">
        <v>4</v>
      </c>
      <c r="H10" s="2">
        <v>5</v>
      </c>
      <c r="I10" s="2">
        <v>3</v>
      </c>
      <c r="J10" s="2">
        <v>4</v>
      </c>
      <c r="K10" s="2">
        <v>2</v>
      </c>
      <c r="L10" s="2">
        <v>1</v>
      </c>
      <c r="M10" s="2">
        <v>1</v>
      </c>
      <c r="N10" s="2">
        <v>1</v>
      </c>
      <c r="O10" s="2"/>
      <c r="P10" s="2"/>
    </row>
    <row r="11" spans="1:16" x14ac:dyDescent="0.2">
      <c r="A11" s="2">
        <v>3</v>
      </c>
      <c r="B11" s="2">
        <v>5</v>
      </c>
      <c r="C11" s="2">
        <v>5</v>
      </c>
      <c r="D11" s="2">
        <v>5</v>
      </c>
      <c r="E11" s="2">
        <v>3</v>
      </c>
      <c r="F11" s="2">
        <v>1</v>
      </c>
      <c r="G11" s="2">
        <v>5</v>
      </c>
      <c r="H11" s="2">
        <v>1</v>
      </c>
      <c r="I11" s="2">
        <v>1</v>
      </c>
      <c r="J11" s="2">
        <v>3</v>
      </c>
      <c r="K11" s="2">
        <v>3</v>
      </c>
      <c r="L11" s="2">
        <v>1</v>
      </c>
      <c r="M11" s="2">
        <v>1</v>
      </c>
      <c r="N11" s="2">
        <v>1</v>
      </c>
      <c r="O11" s="2"/>
      <c r="P11" s="2"/>
    </row>
    <row r="12" spans="1:16" x14ac:dyDescent="0.2">
      <c r="A12" s="2">
        <v>3</v>
      </c>
      <c r="B12" s="2">
        <v>3</v>
      </c>
      <c r="C12" s="2">
        <v>2</v>
      </c>
      <c r="D12" s="2">
        <v>4</v>
      </c>
      <c r="E12" s="2">
        <v>2</v>
      </c>
      <c r="F12" s="2">
        <v>4</v>
      </c>
      <c r="G12" s="2">
        <v>3</v>
      </c>
      <c r="H12" s="2">
        <v>2</v>
      </c>
      <c r="I12" s="2">
        <v>1</v>
      </c>
      <c r="J12" s="2">
        <v>3</v>
      </c>
      <c r="K12" s="2">
        <v>3</v>
      </c>
      <c r="L12" s="2">
        <v>2</v>
      </c>
      <c r="M12" s="2">
        <v>2</v>
      </c>
      <c r="N12" s="2">
        <v>1</v>
      </c>
      <c r="O12" s="2"/>
      <c r="P12" s="2"/>
    </row>
    <row r="13" spans="1:16" x14ac:dyDescent="0.2">
      <c r="A13" s="3">
        <v>4</v>
      </c>
      <c r="B13" s="6" t="s">
        <v>17</v>
      </c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2"/>
      <c r="P13" s="2"/>
    </row>
    <row r="14" spans="1:16" x14ac:dyDescent="0.2">
      <c r="A14" s="2">
        <v>5</v>
      </c>
      <c r="B14" s="2">
        <v>3</v>
      </c>
      <c r="C14" s="2">
        <v>2</v>
      </c>
      <c r="D14" s="2">
        <v>3</v>
      </c>
      <c r="E14" s="2">
        <v>3</v>
      </c>
      <c r="F14" s="2">
        <v>2</v>
      </c>
      <c r="G14" s="2">
        <v>4</v>
      </c>
      <c r="H14" s="2">
        <v>4</v>
      </c>
      <c r="I14" s="2">
        <v>3</v>
      </c>
      <c r="J14" s="2">
        <v>2</v>
      </c>
      <c r="K14" s="2">
        <v>2</v>
      </c>
      <c r="L14" s="2">
        <v>2</v>
      </c>
      <c r="M14" s="2">
        <v>3</v>
      </c>
      <c r="N14" s="2">
        <v>2</v>
      </c>
      <c r="O14" s="2"/>
      <c r="P14" s="2"/>
    </row>
    <row r="15" spans="1:16" x14ac:dyDescent="0.2">
      <c r="A15" s="2">
        <v>5</v>
      </c>
      <c r="B15" s="2">
        <v>3</v>
      </c>
      <c r="C15" s="2">
        <v>2</v>
      </c>
      <c r="D15" s="2">
        <v>2</v>
      </c>
      <c r="E15" s="2">
        <v>2</v>
      </c>
      <c r="F15" s="2">
        <v>2</v>
      </c>
      <c r="G15" s="2">
        <v>3</v>
      </c>
      <c r="H15" s="2">
        <v>4</v>
      </c>
      <c r="I15" s="2">
        <v>1</v>
      </c>
      <c r="J15" s="2">
        <v>1</v>
      </c>
      <c r="K15" s="2">
        <v>2</v>
      </c>
      <c r="L15" s="2">
        <v>1</v>
      </c>
      <c r="M15" s="2">
        <v>2</v>
      </c>
      <c r="N15" s="2">
        <v>2</v>
      </c>
      <c r="O15" s="2"/>
      <c r="P15" s="2"/>
    </row>
    <row r="16" spans="1:16" x14ac:dyDescent="0.2">
      <c r="A16" s="2">
        <v>5</v>
      </c>
      <c r="B16" s="2">
        <v>3</v>
      </c>
      <c r="C16" s="2">
        <v>4</v>
      </c>
      <c r="D16" s="2">
        <v>3</v>
      </c>
      <c r="E16" s="2">
        <v>3</v>
      </c>
      <c r="F16" s="2">
        <v>2</v>
      </c>
      <c r="G16" s="2">
        <v>4</v>
      </c>
      <c r="H16" s="2">
        <v>3</v>
      </c>
      <c r="I16" s="2">
        <v>4</v>
      </c>
      <c r="J16" s="2">
        <v>3</v>
      </c>
      <c r="K16" s="2">
        <v>2</v>
      </c>
      <c r="L16" s="2">
        <v>1</v>
      </c>
      <c r="M16" s="2">
        <v>1</v>
      </c>
      <c r="N16" s="2">
        <v>1</v>
      </c>
      <c r="O16" s="2"/>
      <c r="P16" s="2"/>
    </row>
    <row r="17" spans="1:16" x14ac:dyDescent="0.2">
      <c r="A17" s="3">
        <v>6</v>
      </c>
      <c r="B17" s="6" t="s">
        <v>17</v>
      </c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2"/>
      <c r="P17" s="2"/>
    </row>
    <row r="18" spans="1:16" x14ac:dyDescent="0.2">
      <c r="A18" s="2">
        <v>7</v>
      </c>
      <c r="B18" s="2">
        <v>4</v>
      </c>
      <c r="C18" s="2">
        <v>2</v>
      </c>
      <c r="D18" s="2">
        <v>3</v>
      </c>
      <c r="E18" s="2">
        <v>2</v>
      </c>
      <c r="F18" s="2">
        <v>2</v>
      </c>
      <c r="G18" s="2">
        <v>4</v>
      </c>
      <c r="H18" s="2">
        <v>4</v>
      </c>
      <c r="I18" s="2">
        <v>4</v>
      </c>
      <c r="J18" s="2">
        <v>1</v>
      </c>
      <c r="K18" s="2">
        <v>1</v>
      </c>
      <c r="L18" s="2">
        <v>2</v>
      </c>
      <c r="M18" s="2">
        <v>1</v>
      </c>
      <c r="N18" s="2">
        <v>1</v>
      </c>
      <c r="O18" s="2"/>
      <c r="P18" s="2"/>
    </row>
    <row r="19" spans="1:16" x14ac:dyDescent="0.2">
      <c r="A19" s="2">
        <v>7</v>
      </c>
      <c r="B19" s="2">
        <v>3</v>
      </c>
      <c r="C19" s="2">
        <v>3</v>
      </c>
      <c r="D19" s="2">
        <v>4</v>
      </c>
      <c r="E19" s="2">
        <v>2</v>
      </c>
      <c r="F19" s="2">
        <v>2</v>
      </c>
      <c r="G19" s="2">
        <v>4</v>
      </c>
      <c r="H19" s="2">
        <v>4</v>
      </c>
      <c r="I19" s="2">
        <v>2</v>
      </c>
      <c r="J19" s="2">
        <v>1</v>
      </c>
      <c r="K19" s="2">
        <v>2</v>
      </c>
      <c r="L19" s="2">
        <v>2</v>
      </c>
      <c r="M19" s="2">
        <v>1</v>
      </c>
      <c r="N19" s="2">
        <v>1</v>
      </c>
      <c r="O19" s="2"/>
      <c r="P19" s="2"/>
    </row>
    <row r="20" spans="1:16" x14ac:dyDescent="0.2">
      <c r="A20" s="2">
        <v>7</v>
      </c>
      <c r="B20" s="2">
        <v>5</v>
      </c>
      <c r="C20" s="2">
        <v>2</v>
      </c>
      <c r="D20" s="2">
        <v>2</v>
      </c>
      <c r="E20" s="2">
        <v>2</v>
      </c>
      <c r="F20" s="2">
        <v>2</v>
      </c>
      <c r="G20" s="2">
        <v>4</v>
      </c>
      <c r="H20" s="2">
        <v>4</v>
      </c>
      <c r="I20" s="2">
        <v>4</v>
      </c>
      <c r="J20" s="2">
        <v>2</v>
      </c>
      <c r="K20" s="2">
        <v>3</v>
      </c>
      <c r="L20" s="2">
        <v>1</v>
      </c>
      <c r="M20" s="2">
        <v>2</v>
      </c>
      <c r="N20" s="2">
        <v>1</v>
      </c>
      <c r="O20" s="2"/>
      <c r="P20" s="2"/>
    </row>
    <row r="21" spans="1:16" ht="15.75" customHeight="1" x14ac:dyDescent="0.2">
      <c r="A21" s="2">
        <v>7</v>
      </c>
      <c r="B21" s="2">
        <v>3</v>
      </c>
      <c r="C21" s="2">
        <v>1</v>
      </c>
      <c r="D21" s="2">
        <v>2</v>
      </c>
      <c r="E21" s="2">
        <v>2</v>
      </c>
      <c r="F21" s="2">
        <v>1</v>
      </c>
      <c r="G21" s="2">
        <v>4</v>
      </c>
      <c r="H21" s="2">
        <v>4</v>
      </c>
      <c r="I21" s="2">
        <v>3</v>
      </c>
      <c r="J21" s="2">
        <v>2</v>
      </c>
      <c r="K21" s="2">
        <v>2</v>
      </c>
      <c r="L21" s="2">
        <v>1</v>
      </c>
      <c r="M21" s="2">
        <v>1</v>
      </c>
      <c r="N21" s="2">
        <v>1</v>
      </c>
      <c r="O21" s="2"/>
      <c r="P21" s="2"/>
    </row>
    <row r="22" spans="1:16" ht="15.75" customHeight="1" x14ac:dyDescent="0.2">
      <c r="A22" s="2">
        <v>7</v>
      </c>
      <c r="B22" s="2">
        <v>3</v>
      </c>
      <c r="C22" s="2">
        <v>2</v>
      </c>
      <c r="D22" s="2">
        <v>4</v>
      </c>
      <c r="E22" s="2">
        <v>4</v>
      </c>
      <c r="F22" s="2">
        <v>1</v>
      </c>
      <c r="G22" s="2">
        <v>4</v>
      </c>
      <c r="H22" s="2">
        <v>5</v>
      </c>
      <c r="I22" s="2">
        <v>4</v>
      </c>
      <c r="J22" s="2">
        <v>999</v>
      </c>
      <c r="K22" s="2">
        <v>999</v>
      </c>
      <c r="L22" s="2">
        <v>999</v>
      </c>
      <c r="M22" s="2">
        <v>999</v>
      </c>
      <c r="N22" s="2">
        <v>999</v>
      </c>
    </row>
    <row r="23" spans="1:16" ht="15.75" customHeight="1" x14ac:dyDescent="0.2">
      <c r="A23" s="2">
        <v>7</v>
      </c>
      <c r="B23" s="2">
        <v>3</v>
      </c>
      <c r="C23" s="2">
        <v>3</v>
      </c>
      <c r="D23" s="2">
        <v>3</v>
      </c>
      <c r="E23" s="2">
        <v>4</v>
      </c>
      <c r="F23" s="2">
        <v>2</v>
      </c>
      <c r="G23" s="2">
        <v>4</v>
      </c>
      <c r="H23" s="2">
        <v>4</v>
      </c>
      <c r="I23" s="2">
        <v>4</v>
      </c>
      <c r="J23" s="2">
        <v>3</v>
      </c>
      <c r="K23" s="2">
        <v>2</v>
      </c>
      <c r="L23" s="2">
        <v>3</v>
      </c>
      <c r="M23" s="2">
        <v>3</v>
      </c>
      <c r="N23" s="2">
        <v>3</v>
      </c>
    </row>
    <row r="24" spans="1:16" ht="15.75" customHeight="1" x14ac:dyDescent="0.15"/>
    <row r="25" spans="1:16" ht="15.75" customHeight="1" x14ac:dyDescent="0.2">
      <c r="A25" s="6" t="s">
        <v>125</v>
      </c>
    </row>
    <row r="26" spans="1:16" ht="15.75" customHeight="1" x14ac:dyDescent="0.2">
      <c r="A26" s="6" t="s">
        <v>126</v>
      </c>
    </row>
    <row r="27" spans="1:16" ht="15.75" customHeight="1" x14ac:dyDescent="0.2">
      <c r="A27" s="6" t="s">
        <v>127</v>
      </c>
    </row>
    <row r="28" spans="1:16" ht="15.75" customHeight="1" x14ac:dyDescent="0.2">
      <c r="A28" s="6" t="s">
        <v>128</v>
      </c>
    </row>
    <row r="29" spans="1:16" ht="15.75" customHeight="1" x14ac:dyDescent="0.2">
      <c r="A29" s="5" t="s">
        <v>129</v>
      </c>
    </row>
    <row r="30" spans="1:16" ht="15.75" customHeight="1" x14ac:dyDescent="0.2">
      <c r="A30" s="6" t="s">
        <v>130</v>
      </c>
    </row>
    <row r="31" spans="1:16" ht="15.75" customHeight="1" x14ac:dyDescent="0.2">
      <c r="A31" s="5" t="s">
        <v>131</v>
      </c>
    </row>
    <row r="32" spans="1:16" ht="15.75" customHeight="1" x14ac:dyDescent="0.2">
      <c r="A32" s="6" t="s">
        <v>132</v>
      </c>
    </row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Responses_WB+MPA_Commercial</vt:lpstr>
      <vt:lpstr>Copy of Responses_WB+MPA_Commer</vt:lpstr>
      <vt:lpstr>Responses_WB+MPA_Commercial2</vt:lpstr>
      <vt:lpstr>Averages_WB+MPA_Commercial</vt:lpstr>
      <vt:lpstr>Indices_WB+MPA_Commercial_BP</vt:lpstr>
      <vt:lpstr>Indices_WB+MPA_Commercial_BC_ME</vt:lpstr>
      <vt:lpstr>Sheet1</vt:lpstr>
      <vt:lpstr>Indices_All_Commercial_MEAN</vt:lpstr>
      <vt:lpstr>Responses_WB+MPA_CPFV</vt:lpstr>
      <vt:lpstr>Copy of Responses_WB+MPA_CPFV</vt:lpstr>
      <vt:lpstr>Responses_WB+MPA_CPFV2</vt:lpstr>
      <vt:lpstr>Averages_WB+MPA_CPFV</vt:lpstr>
      <vt:lpstr>Responses_VirtualProcess_State</vt:lpstr>
      <vt:lpstr>Responses_VirtualProcess_State2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Jacob Eurich</cp:lastModifiedBy>
  <dcterms:created xsi:type="dcterms:W3CDTF">2011-08-01T14:22:18Z</dcterms:created>
  <dcterms:modified xsi:type="dcterms:W3CDTF">2022-01-18T22:29:06Z</dcterms:modified>
</cp:coreProperties>
</file>