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merged/processed/"/>
    </mc:Choice>
  </mc:AlternateContent>
  <xr:revisionPtr revIDLastSave="0" documentId="13_ncr:1_{272A86E3-CDBA-DB48-9A52-806C3F2A6918}" xr6:coauthVersionLast="36" xr6:coauthVersionMax="36" xr10:uidLastSave="{00000000-0000-0000-0000-000000000000}"/>
  <bookViews>
    <workbookView xWindow="15680" yWindow="5140" windowWidth="28040" windowHeight="17440" activeTab="1" xr2:uid="{099B6103-2EB2-3644-8DD5-311373A9EFB1}"/>
  </bookViews>
  <sheets>
    <sheet name="2015-16" sheetId="1" r:id="rId1"/>
    <sheet name="2020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<sst xmlns="http://schemas.openxmlformats.org/spreadsheetml/2006/main" count="181" uniqueCount="48">
  <si>
    <t>Washington</t>
  </si>
  <si>
    <t>Oregon</t>
  </si>
  <si>
    <t>50-A</t>
  </si>
  <si>
    <t>50-B/C</t>
  </si>
  <si>
    <t>50-D/E/F</t>
  </si>
  <si>
    <t>50-G/H/I/J</t>
  </si>
  <si>
    <t>50-K/L</t>
  </si>
  <si>
    <t>location</t>
  </si>
  <si>
    <t>state</t>
  </si>
  <si>
    <t>year</t>
  </si>
  <si>
    <t>2015-16</t>
  </si>
  <si>
    <t>lat_dd</t>
  </si>
  <si>
    <t>long_dd</t>
  </si>
  <si>
    <t>St. George Reef</t>
  </si>
  <si>
    <t>Klamath River</t>
  </si>
  <si>
    <t>Lagoons</t>
  </si>
  <si>
    <t>Trinidad Head</t>
  </si>
  <si>
    <t>LP Eureka</t>
  </si>
  <si>
    <t>Eel River</t>
  </si>
  <si>
    <t>Usal</t>
  </si>
  <si>
    <t>Manchester Beach</t>
  </si>
  <si>
    <t>Salt Point</t>
  </si>
  <si>
    <t>Russian River</t>
  </si>
  <si>
    <t>Bodega Head</t>
  </si>
  <si>
    <t>Point Reyes</t>
  </si>
  <si>
    <t>Duxbury Reef</t>
  </si>
  <si>
    <t>Pillar Point (Half Moon Bay)</t>
  </si>
  <si>
    <t>Pigeon Point</t>
  </si>
  <si>
    <t>Monterey Bay</t>
  </si>
  <si>
    <t>Avila</t>
  </si>
  <si>
    <t>California</t>
  </si>
  <si>
    <t>Cape Disappointment to Point Brown</t>
  </si>
  <si>
    <t>Point Brown to Queets River</t>
  </si>
  <si>
    <t>Point Chehalis to Destruction Island</t>
  </si>
  <si>
    <t>Destruction Island to Border</t>
  </si>
  <si>
    <t>2020-21</t>
  </si>
  <si>
    <t>Astoria</t>
  </si>
  <si>
    <t>Garibaldi</t>
  </si>
  <si>
    <t>North Newport 1</t>
  </si>
  <si>
    <t>North Newport 2</t>
  </si>
  <si>
    <t>South Newport 1</t>
  </si>
  <si>
    <t>South Newport 2</t>
  </si>
  <si>
    <t>North Charleston 1</t>
  </si>
  <si>
    <t>North Charleston 2</t>
  </si>
  <si>
    <t>South Charleston 1</t>
  </si>
  <si>
    <t>South Charleston 2</t>
  </si>
  <si>
    <t>Port Orford</t>
  </si>
  <si>
    <t>Brookings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</si>
</sst>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D7C5-1725-2742-8E82-50AC653BCCA7}">
  <dimension ref="A1:G25"/>
  <sheetViews>
    <sheetView workbookViewId="0">
      <selection activeCell="C20" sqref="C20"/>
    </sheetView>
  </sheetViews>
  <sheetFormatPr baseColWidth="10" defaultRowHeight="16" x14ac:dyDescent="0.2"/>
  <cols>
    <col min="1" max="1" width="7.83203125" bestFit="1" customWidth="1"/>
    <col min="2" max="2" width="11" bestFit="1" customWidth="1"/>
    <col min="3" max="3" width="32" bestFit="1" customWidth="1"/>
    <col min="4" max="4" width="9.1640625" bestFit="1" customWidth="1"/>
    <col min="5" max="5" width="10.33203125" bestFit="1" customWidth="1"/>
  </cols>
  <sheetData>
    <row r="1" spans="1:7" x14ac:dyDescent="0.2">
      <c r="A1" t="s">
        <v>9</v>
      </c>
      <c r="B1" t="s">
        <v>8</v>
      </c>
      <c r="C1" t="s">
        <v>7</v>
      </c>
      <c r="D1" t="s">
        <v>11</v>
      </c>
      <c r="E1" t="s">
        <v>12</v>
      </c>
    </row>
    <row r="2" spans="1:7" x14ac:dyDescent="0.2">
      <c r="A2" t="s">
        <v>10</v>
      </c>
      <c r="B2" t="s">
        <v>0</v>
      </c>
      <c r="C2" t="s">
        <v>32</v>
      </c>
      <c r="D2">
        <v>47.173609999999996</v>
      </c>
      <c r="E2">
        <v>-124.3509</v>
      </c>
      <c r="G2" s="1"/>
    </row>
    <row r="3" spans="1:7" x14ac:dyDescent="0.2">
      <c r="A3" t="s">
        <v>10</v>
      </c>
      <c r="B3" t="s">
        <v>0</v>
      </c>
      <c r="C3" t="s">
        <v>31</v>
      </c>
      <c r="D3">
        <v>46.66527</v>
      </c>
      <c r="E3">
        <v>-124.16549999999999</v>
      </c>
    </row>
    <row r="4" spans="1:7" x14ac:dyDescent="0.2">
      <c r="A4" t="s">
        <v>10</v>
      </c>
      <c r="B4" t="s">
        <v>1</v>
      </c>
      <c r="C4" t="s">
        <v>2</v>
      </c>
      <c r="D4">
        <v>46</v>
      </c>
      <c r="E4">
        <v>-124.06</v>
      </c>
      <c r="G4" s="1"/>
    </row>
    <row r="5" spans="1:7" x14ac:dyDescent="0.2">
      <c r="A5" t="s">
        <v>10</v>
      </c>
      <c r="B5" t="s">
        <v>1</v>
      </c>
      <c r="C5" t="s">
        <v>3</v>
      </c>
      <c r="D5">
        <v>45.358330000000002</v>
      </c>
      <c r="E5">
        <v>-124.04</v>
      </c>
    </row>
    <row r="6" spans="1:7" x14ac:dyDescent="0.2">
      <c r="A6" t="s">
        <v>10</v>
      </c>
      <c r="B6" t="s">
        <v>1</v>
      </c>
      <c r="C6" t="s">
        <v>4</v>
      </c>
      <c r="D6">
        <v>44.587220000000002</v>
      </c>
      <c r="E6">
        <v>-124.1628</v>
      </c>
    </row>
    <row r="7" spans="1:7" x14ac:dyDescent="0.2">
      <c r="A7" t="s">
        <v>10</v>
      </c>
      <c r="B7" t="s">
        <v>1</v>
      </c>
      <c r="C7" t="s">
        <v>5</v>
      </c>
      <c r="D7">
        <v>43.466670000000001</v>
      </c>
      <c r="E7">
        <v>-124.3562</v>
      </c>
    </row>
    <row r="8" spans="1:7" x14ac:dyDescent="0.2">
      <c r="A8" t="s">
        <v>10</v>
      </c>
      <c r="B8" t="s">
        <v>1</v>
      </c>
      <c r="C8" t="s">
        <v>6</v>
      </c>
      <c r="D8">
        <v>42.395829999999997</v>
      </c>
      <c r="E8">
        <v>-124.43</v>
      </c>
    </row>
    <row r="9" spans="1:7" x14ac:dyDescent="0.2">
      <c r="A9" t="s">
        <v>10</v>
      </c>
      <c r="B9" t="s">
        <v>30</v>
      </c>
      <c r="C9" t="s">
        <v>13</v>
      </c>
      <c r="D9" s="2">
        <v>41.766666666666666</v>
      </c>
      <c r="E9" s="2">
        <v>-124.25</v>
      </c>
    </row>
    <row r="10" spans="1:7" x14ac:dyDescent="0.2">
      <c r="A10" t="s">
        <v>10</v>
      </c>
      <c r="B10" t="s">
        <v>30</v>
      </c>
      <c r="C10" t="s">
        <v>14</v>
      </c>
      <c r="D10" s="2">
        <v>41.55</v>
      </c>
      <c r="E10" s="2">
        <v>-124.183333333333</v>
      </c>
    </row>
    <row r="11" spans="1:7" x14ac:dyDescent="0.2">
      <c r="A11" t="s">
        <v>10</v>
      </c>
      <c r="B11" t="s">
        <v>30</v>
      </c>
      <c r="C11" t="s">
        <v>15</v>
      </c>
      <c r="D11" s="2">
        <v>41.266666666666666</v>
      </c>
      <c r="E11" s="2">
        <v>-124.15</v>
      </c>
    </row>
    <row r="12" spans="1:7" x14ac:dyDescent="0.2">
      <c r="A12" t="s">
        <v>10</v>
      </c>
      <c r="B12" t="s">
        <v>30</v>
      </c>
      <c r="C12" t="s">
        <v>16</v>
      </c>
      <c r="D12" s="2">
        <v>41.05</v>
      </c>
      <c r="E12" s="2">
        <v>-124.15</v>
      </c>
    </row>
    <row r="13" spans="1:7" x14ac:dyDescent="0.2">
      <c r="A13" t="s">
        <v>10</v>
      </c>
      <c r="B13" t="s">
        <v>30</v>
      </c>
      <c r="C13" t="s">
        <v>17</v>
      </c>
      <c r="D13" s="2">
        <v>40.833333333333336</v>
      </c>
      <c r="E13" s="2">
        <v>-124.23333333333299</v>
      </c>
    </row>
    <row r="14" spans="1:7" x14ac:dyDescent="0.2">
      <c r="A14" t="s">
        <v>10</v>
      </c>
      <c r="B14" t="s">
        <v>30</v>
      </c>
      <c r="C14" t="s">
        <v>18</v>
      </c>
      <c r="D14" s="2">
        <v>40.65</v>
      </c>
      <c r="E14" s="2">
        <v>-124.383333333333</v>
      </c>
    </row>
    <row r="15" spans="1:7" x14ac:dyDescent="0.2">
      <c r="A15" t="s">
        <v>10</v>
      </c>
      <c r="B15" t="s">
        <v>30</v>
      </c>
      <c r="C15" t="s">
        <v>19</v>
      </c>
      <c r="D15" s="2">
        <v>39.799999999999997</v>
      </c>
      <c r="E15" s="2">
        <v>-123.883333333333</v>
      </c>
    </row>
    <row r="16" spans="1:7" x14ac:dyDescent="0.2">
      <c r="A16" t="s">
        <v>10</v>
      </c>
      <c r="B16" t="s">
        <v>30</v>
      </c>
      <c r="C16" t="s">
        <v>20</v>
      </c>
      <c r="D16" s="2">
        <v>38.974645000000002</v>
      </c>
      <c r="E16" s="2">
        <v>-123.743331</v>
      </c>
    </row>
    <row r="17" spans="1:5" x14ac:dyDescent="0.2">
      <c r="A17" t="s">
        <v>10</v>
      </c>
      <c r="B17" t="s">
        <v>30</v>
      </c>
      <c r="C17" t="s">
        <v>21</v>
      </c>
      <c r="D17" s="2">
        <v>38.567892000000001</v>
      </c>
      <c r="E17" s="2">
        <v>-123.378792</v>
      </c>
    </row>
    <row r="18" spans="1:5" x14ac:dyDescent="0.2">
      <c r="A18" t="s">
        <v>10</v>
      </c>
      <c r="B18" t="s">
        <v>30</v>
      </c>
      <c r="C18" t="s">
        <v>22</v>
      </c>
      <c r="D18" s="2">
        <v>38.43333333333333</v>
      </c>
      <c r="E18" s="2">
        <v>-123.183333333333</v>
      </c>
    </row>
    <row r="19" spans="1:5" x14ac:dyDescent="0.2">
      <c r="A19" t="s">
        <v>10</v>
      </c>
      <c r="B19" t="s">
        <v>30</v>
      </c>
      <c r="C19" t="s">
        <v>23</v>
      </c>
      <c r="D19" s="2">
        <v>38.295214000000001</v>
      </c>
      <c r="E19" s="2">
        <v>-123.07026</v>
      </c>
    </row>
    <row r="20" spans="1:5" x14ac:dyDescent="0.2">
      <c r="A20" t="s">
        <v>10</v>
      </c>
      <c r="B20" t="s">
        <v>30</v>
      </c>
      <c r="C20" t="s">
        <v>24</v>
      </c>
      <c r="D20" s="2">
        <v>38.033333333333331</v>
      </c>
      <c r="E20" s="2">
        <v>-123.05</v>
      </c>
    </row>
    <row r="21" spans="1:5" x14ac:dyDescent="0.2">
      <c r="A21" t="s">
        <v>10</v>
      </c>
      <c r="B21" t="s">
        <v>30</v>
      </c>
      <c r="C21" t="s">
        <v>25</v>
      </c>
      <c r="D21" s="2">
        <v>37.833333333333336</v>
      </c>
      <c r="E21" s="2">
        <v>-122.76666666666701</v>
      </c>
    </row>
    <row r="22" spans="1:5" x14ac:dyDescent="0.2">
      <c r="A22" t="s">
        <v>10</v>
      </c>
      <c r="B22" t="s">
        <v>30</v>
      </c>
      <c r="C22" t="s">
        <v>26</v>
      </c>
      <c r="D22" s="3">
        <v>37.616666666666667</v>
      </c>
      <c r="E22" s="3">
        <v>-122.683333333333</v>
      </c>
    </row>
    <row r="23" spans="1:5" x14ac:dyDescent="0.2">
      <c r="A23" t="s">
        <v>10</v>
      </c>
      <c r="B23" t="s">
        <v>30</v>
      </c>
      <c r="C23" t="s">
        <v>27</v>
      </c>
      <c r="D23" s="2">
        <v>37.185983</v>
      </c>
      <c r="E23" s="2">
        <v>-122.426063</v>
      </c>
    </row>
    <row r="24" spans="1:5" x14ac:dyDescent="0.2">
      <c r="A24" t="s">
        <v>10</v>
      </c>
      <c r="B24" t="s">
        <v>30</v>
      </c>
      <c r="C24" t="s">
        <v>28</v>
      </c>
      <c r="D24" s="2">
        <v>36.645954000000003</v>
      </c>
      <c r="E24" s="2">
        <v>-121.883115</v>
      </c>
    </row>
    <row r="25" spans="1:5" x14ac:dyDescent="0.2">
      <c r="A25" t="s">
        <v>10</v>
      </c>
      <c r="B25" t="s">
        <v>30</v>
      </c>
      <c r="C25" t="s">
        <v>29</v>
      </c>
      <c r="D25" s="2">
        <v>35.128770000000003</v>
      </c>
      <c r="E25" s="2">
        <v>-120.74531399999999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10CB-F51E-7948-B837-C08BDE827708}">
  <dimension ref="A1:E34"/>
  <sheetViews>
    <sheetView tabSelected="1" workbookViewId="0">
      <selection activeCell="C18" sqref="C18"/>
    </sheetView>
  </sheetViews>
  <sheetFormatPr baseColWidth="10" defaultRowHeight="16" x14ac:dyDescent="0.2"/>
  <cols>
    <col min="1" max="1" width="7.83203125" bestFit="1" customWidth="1"/>
    <col min="2" max="2" width="11" bestFit="1" customWidth="1"/>
    <col min="3" max="3" width="32" bestFit="1" customWidth="1"/>
    <col min="4" max="4" width="9.1640625" bestFit="1" customWidth="1"/>
    <col min="5" max="5" width="10.33203125" bestFit="1" customWidth="1"/>
  </cols>
  <sheetData>
    <row r="1" spans="1:5" x14ac:dyDescent="0.2">
      <c r="A1" t="s">
        <v>9</v>
      </c>
      <c r="B1" t="s">
        <v>8</v>
      </c>
      <c r="C1" t="s">
        <v>7</v>
      </c>
      <c r="D1" t="s">
        <v>11</v>
      </c>
      <c r="E1" t="s">
        <v>12</v>
      </c>
    </row>
    <row r="2" spans="1:5" x14ac:dyDescent="0.2">
      <c r="A2" t="s">
        <v>35</v>
      </c>
      <c r="B2" t="s">
        <v>0</v>
      </c>
      <c r="C2" t="s">
        <v>34</v>
      </c>
      <c r="D2">
        <v>48.002780000000001</v>
      </c>
      <c r="E2">
        <v>-124.71250000000001</v>
      </c>
    </row>
    <row r="3" spans="1:5" x14ac:dyDescent="0.2">
      <c r="A3" t="s">
        <v>35</v>
      </c>
      <c r="B3" t="s">
        <v>0</v>
      </c>
      <c r="C3" t="s">
        <v>33</v>
      </c>
      <c r="D3">
        <v>47.302239999999998</v>
      </c>
      <c r="E3">
        <v>-124.3509</v>
      </c>
    </row>
    <row r="4" spans="1:5" x14ac:dyDescent="0.2">
      <c r="A4" t="s">
        <v>35</v>
      </c>
      <c r="B4" t="s">
        <v>0</v>
      </c>
      <c r="C4" t="s">
        <v>32</v>
      </c>
      <c r="D4">
        <v>47.173609999999996</v>
      </c>
      <c r="E4">
        <v>-124.3509</v>
      </c>
    </row>
    <row r="5" spans="1:5" x14ac:dyDescent="0.2">
      <c r="A5" t="s">
        <v>35</v>
      </c>
      <c r="B5" t="s">
        <v>0</v>
      </c>
      <c r="C5" t="s">
        <v>31</v>
      </c>
      <c r="D5">
        <v>46.66527</v>
      </c>
      <c r="E5">
        <v>-124.16549999999999</v>
      </c>
    </row>
    <row r="6" spans="1:5" x14ac:dyDescent="0.2">
      <c r="A6" t="s">
        <v>35</v>
      </c>
      <c r="B6" t="s">
        <v>1</v>
      </c>
      <c r="C6" t="s">
        <v>36</v>
      </c>
      <c r="D6" s="2">
        <f>46</f>
        <v>46</v>
      </c>
      <c r="E6" s="2">
        <v>-124.06</v>
      </c>
    </row>
    <row r="7" spans="1:5" x14ac:dyDescent="0.2">
      <c r="A7" t="s">
        <v>35</v>
      </c>
      <c r="B7" t="s">
        <v>1</v>
      </c>
      <c r="C7" t="s">
        <v>37</v>
      </c>
      <c r="D7" s="2">
        <f>45+33/60</f>
        <v>45.55</v>
      </c>
      <c r="E7" s="2">
        <v>-124.03333333333333</v>
      </c>
    </row>
    <row r="8" spans="1:5" x14ac:dyDescent="0.2">
      <c r="A8" t="s">
        <v>35</v>
      </c>
      <c r="B8" t="s">
        <v>1</v>
      </c>
      <c r="C8" t="s">
        <v>38</v>
      </c>
      <c r="D8" s="2">
        <f>45+10/60</f>
        <v>45.166666666666664</v>
      </c>
      <c r="E8" s="2">
        <v>-124.04666666666667</v>
      </c>
    </row>
    <row r="9" spans="1:5" x14ac:dyDescent="0.2">
      <c r="A9" t="s">
        <v>35</v>
      </c>
      <c r="B9" t="s">
        <v>1</v>
      </c>
      <c r="C9" t="s">
        <v>39</v>
      </c>
      <c r="D9" s="2">
        <f>44+54/60</f>
        <v>44.9</v>
      </c>
      <c r="E9" s="2">
        <v>-124.105</v>
      </c>
    </row>
    <row r="10" spans="1:5" x14ac:dyDescent="0.2">
      <c r="A10" t="s">
        <v>35</v>
      </c>
      <c r="B10" t="s">
        <v>1</v>
      </c>
      <c r="C10" t="s">
        <v>40</v>
      </c>
      <c r="D10" s="2">
        <f>44+34.2/60</f>
        <v>44.57</v>
      </c>
      <c r="E10" s="2">
        <v>-124.18333333333334</v>
      </c>
    </row>
    <row r="11" spans="1:5" x14ac:dyDescent="0.2">
      <c r="A11" t="s">
        <v>35</v>
      </c>
      <c r="B11" t="s">
        <v>1</v>
      </c>
      <c r="C11" t="s">
        <v>41</v>
      </c>
      <c r="D11" s="2">
        <f>44+17.5/60</f>
        <v>44.291666666666664</v>
      </c>
      <c r="E11" s="2">
        <v>-124.2</v>
      </c>
    </row>
    <row r="12" spans="1:5" x14ac:dyDescent="0.2">
      <c r="A12" t="s">
        <v>35</v>
      </c>
      <c r="B12" t="s">
        <v>1</v>
      </c>
      <c r="C12" t="s">
        <v>42</v>
      </c>
      <c r="D12" s="2">
        <f>43+57.5/60</f>
        <v>43.958333333333336</v>
      </c>
      <c r="E12" s="2">
        <v>-124.20833333333333</v>
      </c>
    </row>
    <row r="13" spans="1:5" x14ac:dyDescent="0.2">
      <c r="A13" t="s">
        <v>35</v>
      </c>
      <c r="B13" t="s">
        <v>1</v>
      </c>
      <c r="C13" t="s">
        <v>43</v>
      </c>
      <c r="D13" s="2">
        <f>43+36.5/60</f>
        <v>43.608333333333334</v>
      </c>
      <c r="E13" s="2">
        <v>-124.255</v>
      </c>
    </row>
    <row r="14" spans="1:5" x14ac:dyDescent="0.2">
      <c r="A14" t="s">
        <v>35</v>
      </c>
      <c r="B14" t="s">
        <v>1</v>
      </c>
      <c r="C14" t="s">
        <v>44</v>
      </c>
      <c r="D14" s="2">
        <f>43+19.5/60</f>
        <v>43.325000000000003</v>
      </c>
      <c r="E14" s="2">
        <v>-124.43833333333333</v>
      </c>
    </row>
    <row r="15" spans="1:5" x14ac:dyDescent="0.2">
      <c r="A15" t="s">
        <v>35</v>
      </c>
      <c r="B15" t="s">
        <v>1</v>
      </c>
      <c r="C15" t="s">
        <v>45</v>
      </c>
      <c r="D15" s="2">
        <f>42+58.5/60</f>
        <v>42.975000000000001</v>
      </c>
      <c r="E15" s="2">
        <v>-124.52333333333333</v>
      </c>
    </row>
    <row r="16" spans="1:5" x14ac:dyDescent="0.2">
      <c r="A16" t="s">
        <v>35</v>
      </c>
      <c r="B16" t="s">
        <v>1</v>
      </c>
      <c r="C16" t="s">
        <v>46</v>
      </c>
      <c r="D16" s="2">
        <f>42+37.5/60</f>
        <v>42.625</v>
      </c>
      <c r="E16" s="2">
        <v>-124.45833333333333</v>
      </c>
    </row>
    <row r="17" spans="1:5" x14ac:dyDescent="0.2">
      <c r="A17" t="s">
        <v>35</v>
      </c>
      <c r="B17" t="s">
        <v>1</v>
      </c>
      <c r="C17" t="s">
        <v>47</v>
      </c>
      <c r="D17" s="2">
        <f>42+10/60</f>
        <v>42.166666666666664</v>
      </c>
      <c r="E17" s="2">
        <v>-124.40166666666667</v>
      </c>
    </row>
    <row r="18" spans="1:5" x14ac:dyDescent="0.2">
      <c r="A18" t="s">
        <v>35</v>
      </c>
      <c r="B18" t="s">
        <v>30</v>
      </c>
      <c r="C18" t="s">
        <v>13</v>
      </c>
      <c r="D18" s="2">
        <v>41.766666666666666</v>
      </c>
      <c r="E18" s="2">
        <v>-124.25</v>
      </c>
    </row>
    <row r="19" spans="1:5" x14ac:dyDescent="0.2">
      <c r="A19" t="s">
        <v>35</v>
      </c>
      <c r="B19" t="s">
        <v>30</v>
      </c>
      <c r="C19" t="s">
        <v>14</v>
      </c>
      <c r="D19" s="2">
        <v>41.55</v>
      </c>
      <c r="E19" s="2">
        <v>-124.183333333333</v>
      </c>
    </row>
    <row r="20" spans="1:5" x14ac:dyDescent="0.2">
      <c r="A20" t="s">
        <v>35</v>
      </c>
      <c r="B20" t="s">
        <v>30</v>
      </c>
      <c r="C20" t="s">
        <v>15</v>
      </c>
      <c r="D20" s="2">
        <v>41.266666666666666</v>
      </c>
      <c r="E20" s="2">
        <v>-124.15</v>
      </c>
    </row>
    <row r="21" spans="1:5" x14ac:dyDescent="0.2">
      <c r="A21" t="s">
        <v>35</v>
      </c>
      <c r="B21" t="s">
        <v>30</v>
      </c>
      <c r="C21" t="s">
        <v>16</v>
      </c>
      <c r="D21" s="2">
        <v>41.05</v>
      </c>
      <c r="E21" s="2">
        <v>-124.15</v>
      </c>
    </row>
    <row r="22" spans="1:5" x14ac:dyDescent="0.2">
      <c r="A22" t="s">
        <v>35</v>
      </c>
      <c r="B22" t="s">
        <v>30</v>
      </c>
      <c r="C22" t="s">
        <v>17</v>
      </c>
      <c r="D22" s="2">
        <v>40.833333333333336</v>
      </c>
      <c r="E22" s="2">
        <v>-124.23333333333299</v>
      </c>
    </row>
    <row r="23" spans="1:5" x14ac:dyDescent="0.2">
      <c r="A23" t="s">
        <v>35</v>
      </c>
      <c r="B23" t="s">
        <v>30</v>
      </c>
      <c r="C23" t="s">
        <v>18</v>
      </c>
      <c r="D23" s="2">
        <v>40.65</v>
      </c>
      <c r="E23" s="2">
        <v>-124.383333333333</v>
      </c>
    </row>
    <row r="24" spans="1:5" x14ac:dyDescent="0.2">
      <c r="A24" t="s">
        <v>35</v>
      </c>
      <c r="B24" t="s">
        <v>30</v>
      </c>
      <c r="C24" t="s">
        <v>19</v>
      </c>
      <c r="D24" s="2">
        <v>39.799999999999997</v>
      </c>
      <c r="E24" s="2">
        <v>-123.883333333333</v>
      </c>
    </row>
    <row r="25" spans="1:5" x14ac:dyDescent="0.2">
      <c r="A25" t="s">
        <v>35</v>
      </c>
      <c r="B25" t="s">
        <v>30</v>
      </c>
      <c r="C25" t="s">
        <v>20</v>
      </c>
      <c r="D25" s="2">
        <v>38.974645000000002</v>
      </c>
      <c r="E25" s="2">
        <v>-123.743331</v>
      </c>
    </row>
    <row r="26" spans="1:5" x14ac:dyDescent="0.2">
      <c r="A26" t="s">
        <v>35</v>
      </c>
      <c r="B26" t="s">
        <v>30</v>
      </c>
      <c r="C26" t="s">
        <v>21</v>
      </c>
      <c r="D26" s="2">
        <v>38.567892000000001</v>
      </c>
      <c r="E26" s="2">
        <v>-123.378792</v>
      </c>
    </row>
    <row r="27" spans="1:5" x14ac:dyDescent="0.2">
      <c r="A27" t="s">
        <v>35</v>
      </c>
      <c r="B27" t="s">
        <v>30</v>
      </c>
      <c r="C27" t="s">
        <v>22</v>
      </c>
      <c r="D27" s="2">
        <v>38.43333333333333</v>
      </c>
      <c r="E27" s="2">
        <v>-123.183333333333</v>
      </c>
    </row>
    <row r="28" spans="1:5" x14ac:dyDescent="0.2">
      <c r="A28" t="s">
        <v>35</v>
      </c>
      <c r="B28" t="s">
        <v>30</v>
      </c>
      <c r="C28" t="s">
        <v>23</v>
      </c>
      <c r="D28" s="2">
        <v>38.295214000000001</v>
      </c>
      <c r="E28" s="2">
        <v>-123.07026</v>
      </c>
    </row>
    <row r="29" spans="1:5" x14ac:dyDescent="0.2">
      <c r="A29" t="s">
        <v>35</v>
      </c>
      <c r="B29" t="s">
        <v>30</v>
      </c>
      <c r="C29" t="s">
        <v>24</v>
      </c>
      <c r="D29" s="2">
        <v>38.033333333333331</v>
      </c>
      <c r="E29" s="2">
        <v>-123.05</v>
      </c>
    </row>
    <row r="30" spans="1:5" x14ac:dyDescent="0.2">
      <c r="A30" t="s">
        <v>35</v>
      </c>
      <c r="B30" t="s">
        <v>30</v>
      </c>
      <c r="C30" t="s">
        <v>25</v>
      </c>
      <c r="D30" s="2">
        <v>37.833333333333336</v>
      </c>
      <c r="E30" s="2">
        <v>-122.76666666666701</v>
      </c>
    </row>
    <row r="31" spans="1:5" x14ac:dyDescent="0.2">
      <c r="A31" t="s">
        <v>35</v>
      </c>
      <c r="B31" t="s">
        <v>30</v>
      </c>
      <c r="C31" t="s">
        <v>26</v>
      </c>
      <c r="D31" s="3">
        <v>37.616666666666667</v>
      </c>
      <c r="E31" s="3">
        <v>-122.683333333333</v>
      </c>
    </row>
    <row r="32" spans="1:5" x14ac:dyDescent="0.2">
      <c r="A32" t="s">
        <v>35</v>
      </c>
      <c r="B32" t="s">
        <v>30</v>
      </c>
      <c r="C32" t="s">
        <v>27</v>
      </c>
      <c r="D32" s="2">
        <v>37.185983</v>
      </c>
      <c r="E32" s="2">
        <v>-122.426063</v>
      </c>
    </row>
    <row r="33" spans="1:5" x14ac:dyDescent="0.2">
      <c r="A33" t="s">
        <v>35</v>
      </c>
      <c r="B33" t="s">
        <v>30</v>
      </c>
      <c r="C33" t="s">
        <v>28</v>
      </c>
      <c r="D33" s="2">
        <v>36.645954000000003</v>
      </c>
      <c r="E33" s="2">
        <v>-121.883115</v>
      </c>
    </row>
    <row r="34" spans="1:5" x14ac:dyDescent="0.2">
      <c r="A34" t="s">
        <v>35</v>
      </c>
      <c r="B34" t="s">
        <v>30</v>
      </c>
      <c r="C34" t="s">
        <v>29</v>
      </c>
      <c r="D34" s="2">
        <v>35.128770000000003</v>
      </c>
      <c r="E34" s="2">
        <v>-120.74531399999999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2015-16</vt:lpstr>
      <vt:lpstr>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2021-07-07T17:21:37Z</dcterms:created>
  <dcterms:modified xsi:type="dcterms:W3CDTF">2021-07-07T19:16:53Z</dcterms:modified>
</cp:coreProperties>
</file>