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ungeness/data/da_sampling/raw/"/>
    </mc:Choice>
  </mc:AlternateContent>
  <xr:revisionPtr revIDLastSave="0" documentId="8_{B6B892E5-CDD2-FB44-8E03-2CCAECFE0AD8}" xr6:coauthVersionLast="36" xr6:coauthVersionMax="36" xr10:uidLastSave="{00000000-0000-0000-0000-000000000000}"/>
  <bookViews>
    <workbookView xWindow="26980" yWindow="4460" windowWidth="28040" windowHeight="17440" xr2:uid="{85CAFC41-C621-D94D-9406-458A45C0D7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<sst xmlns="http://schemas.openxmlformats.org/spreadsheetml/2006/main" count="29" uniqueCount="19">
  <si>
    <t>area</t>
  </si>
  <si>
    <t>location</t>
  </si>
  <si>
    <t>Crescent City</t>
  </si>
  <si>
    <t>Trinidad</t>
  </si>
  <si>
    <t>Eureka</t>
  </si>
  <si>
    <t>Fort Bragg</t>
  </si>
  <si>
    <t>Klamath River</t>
  </si>
  <si>
    <t>St. George Reef</t>
  </si>
  <si>
    <t>Lagoons</t>
  </si>
  <si>
    <t>Trinidad Head</t>
  </si>
  <si>
    <t>LP Eureka</t>
  </si>
  <si>
    <t>Eel River</t>
  </si>
  <si>
    <t>Usal</t>
  </si>
  <si>
    <t>Jack Ass</t>
  </si>
  <si>
    <t>depths_fathoms</t>
  </si>
  <si>
    <t>15, 30, 45</t>
  </si>
  <si>
    <t>15, 25, 35</t>
  </si>
  <si>
    <t>lat_dd</t>
  </si>
  <si>
    <t>long_dd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</si>
</sst>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43ED-AF60-A542-8E96-B360BAC96D9C}">
  <dimension ref="A1:E9"/>
  <sheetViews>
    <sheetView tabSelected="1" workbookViewId="0">
      <selection activeCell="B2" sqref="B2"/>
    </sheetView>
  </sheetViews>
  <sheetFormatPr baseColWidth="10" defaultRowHeight="16" x14ac:dyDescent="0.2"/>
  <cols>
    <col min="1" max="1" width="11.6640625" bestFit="1" customWidth="1"/>
    <col min="2" max="2" width="14.1640625" bestFit="1" customWidth="1"/>
    <col min="3" max="3" width="9.6640625" bestFit="1" customWidth="1"/>
    <col min="4" max="4" width="10.6640625" bestFit="1" customWidth="1"/>
    <col min="5" max="5" width="14.5" bestFit="1" customWidth="1"/>
  </cols>
  <sheetData>
    <row r="1" spans="1:5" x14ac:dyDescent="0.2">
      <c r="A1" t="s">
        <v>0</v>
      </c>
      <c r="B1" t="s">
        <v>1</v>
      </c>
      <c r="C1" t="s">
        <v>17</v>
      </c>
      <c r="D1" t="s">
        <v>18</v>
      </c>
      <c r="E1" t="s">
        <v>14</v>
      </c>
    </row>
    <row r="2" spans="1:5" x14ac:dyDescent="0.2">
      <c r="A2" t="s">
        <v>2</v>
      </c>
      <c r="B2" t="s">
        <v>6</v>
      </c>
      <c r="C2" s="1">
        <f>41+33/60</f>
        <v>41.55</v>
      </c>
      <c r="D2" s="1">
        <f>124+11/60</f>
        <v>124.18333333333334</v>
      </c>
      <c r="E2" t="s">
        <v>15</v>
      </c>
    </row>
    <row r="3" spans="1:5" x14ac:dyDescent="0.2">
      <c r="A3" t="s">
        <v>2</v>
      </c>
      <c r="B3" t="s">
        <v>7</v>
      </c>
      <c r="C3" s="1">
        <f>41+46/60</f>
        <v>41.766666666666666</v>
      </c>
      <c r="D3" s="1">
        <f>124+15/60</f>
        <v>124.25</v>
      </c>
      <c r="E3" t="s">
        <v>16</v>
      </c>
    </row>
    <row r="4" spans="1:5" x14ac:dyDescent="0.2">
      <c r="A4" t="s">
        <v>3</v>
      </c>
      <c r="B4" t="s">
        <v>8</v>
      </c>
      <c r="C4" s="1">
        <f>41+16/60</f>
        <v>41.266666666666666</v>
      </c>
      <c r="D4" s="1">
        <f>124+9/60</f>
        <v>124.15</v>
      </c>
      <c r="E4" t="s">
        <v>15</v>
      </c>
    </row>
    <row r="5" spans="1:5" x14ac:dyDescent="0.2">
      <c r="A5" t="s">
        <v>3</v>
      </c>
      <c r="B5" t="s">
        <v>9</v>
      </c>
      <c r="C5" s="1">
        <f>41+3/60</f>
        <v>41.05</v>
      </c>
      <c r="D5" s="1">
        <f>124+9/60</f>
        <v>124.15</v>
      </c>
      <c r="E5" t="s">
        <v>15</v>
      </c>
    </row>
    <row r="6" spans="1:5" x14ac:dyDescent="0.2">
      <c r="A6" t="s">
        <v>4</v>
      </c>
      <c r="B6" t="s">
        <v>10</v>
      </c>
      <c r="C6" s="1">
        <f>40+50/60</f>
        <v>40.833333333333336</v>
      </c>
      <c r="D6" s="1">
        <f>124+14/60</f>
        <v>124.23333333333333</v>
      </c>
      <c r="E6" t="s">
        <v>15</v>
      </c>
    </row>
    <row r="7" spans="1:5" x14ac:dyDescent="0.2">
      <c r="A7" t="s">
        <v>4</v>
      </c>
      <c r="B7" t="s">
        <v>11</v>
      </c>
      <c r="C7" s="1">
        <f>40+39/60</f>
        <v>40.65</v>
      </c>
      <c r="D7" s="1">
        <f>124+23/60</f>
        <v>124.38333333333334</v>
      </c>
      <c r="E7" t="s">
        <v>16</v>
      </c>
    </row>
    <row r="8" spans="1:5" x14ac:dyDescent="0.2">
      <c r="A8" t="s">
        <v>5</v>
      </c>
      <c r="B8" t="s">
        <v>12</v>
      </c>
      <c r="C8" s="1">
        <f>39+48/60</f>
        <v>39.799999999999997</v>
      </c>
      <c r="D8" s="1">
        <f>123+53/60</f>
        <v>123.88333333333334</v>
      </c>
      <c r="E8" t="s">
        <v>16</v>
      </c>
    </row>
    <row r="9" spans="1:5" x14ac:dyDescent="0.2">
      <c r="A9" t="s">
        <v>5</v>
      </c>
      <c r="B9" t="s">
        <v>13</v>
      </c>
      <c r="C9" s="1">
        <f>39+52/60</f>
        <v>39.866666666666667</v>
      </c>
      <c r="D9" s="1">
        <f>123+57/60</f>
        <v>123.95</v>
      </c>
      <c r="E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2019-06-17T20:16:57Z</dcterms:created>
  <dcterms:modified xsi:type="dcterms:W3CDTF">2019-06-17T20:22:37Z</dcterms:modified>
</cp:coreProperties>
</file>