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9/raw/"/>
    </mc:Choice>
  </mc:AlternateContent>
  <xr:revisionPtr revIDLastSave="0" documentId="13_ncr:1_{699E66A7-0953-634E-A4F5-4A0C8B8D5E99}" xr6:coauthVersionLast="36" xr6:coauthVersionMax="36" xr10:uidLastSave="{00000000-0000-0000-0000-000000000000}"/>
  <bookViews>
    <workbookView xWindow="12340" yWindow="192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Sheet1!$A$1:$E$272</definedName>
  </definedNames>
  <calcPr calcId="181029"/>
</workbook>
</file>

<file path=xl/calcChain.xml><?xml version="1.0" encoding="utf-8"?>
<calcChain xmlns="http://schemas.openxmlformats.org/spreadsheetml/2006/main">
  <c r="D266" i="1" l="1"/>
  <c r="D259" i="1"/>
  <c r="D254" i="1"/>
  <c r="D245" i="1"/>
  <c r="D229" i="1"/>
  <c r="D221" i="1"/>
  <c r="D216" i="1"/>
  <c r="D176" i="1"/>
  <c r="D202" i="1"/>
  <c r="D198" i="1"/>
  <c r="D193" i="1"/>
  <c r="D189" i="1"/>
  <c r="D184" i="1"/>
  <c r="D180" i="1"/>
  <c r="D148" i="1"/>
  <c r="D137" i="1"/>
  <c r="D153" i="1"/>
  <c r="D157" i="1"/>
  <c r="D161" i="1"/>
  <c r="D125" i="1"/>
  <c r="D121" i="1"/>
  <c r="D102" i="1"/>
  <c r="D117" i="1"/>
  <c r="D110" i="1"/>
  <c r="D82" i="1"/>
  <c r="D90" i="1"/>
  <c r="D64" i="1"/>
  <c r="D57" i="1"/>
  <c r="D47" i="1"/>
  <c r="D38" i="1"/>
  <c r="D26" i="1"/>
  <c r="D15" i="1"/>
</calcChain>
</file>

<file path=xl/sharedStrings.xml><?xml version="1.0" encoding="utf-8"?>
<sst xmlns="http://schemas.openxmlformats.org/spreadsheetml/2006/main" count="818" uniqueCount="137">
  <si>
    <t>Pacific Mackerel</t>
  </si>
  <si>
    <t>Allother</t>
  </si>
  <si>
    <t>Yellowfin Tuna</t>
  </si>
  <si>
    <t>Broadbill Swordfish</t>
  </si>
  <si>
    <t>California Halibut</t>
  </si>
  <si>
    <t>SAN FRANCISCO REGION</t>
  </si>
  <si>
    <t xml:space="preserve">Horse Mackerel </t>
  </si>
  <si>
    <t xml:space="preserve">Long Beach </t>
  </si>
  <si>
    <t>Rluefin Tuna</t>
  </si>
  <si>
    <t>Picific Mackerel</t>
  </si>
  <si>
    <t xml:space="preserve">All other </t>
  </si>
  <si>
    <t xml:space="preserve">Salmon  </t>
  </si>
  <si>
    <t xml:space="preserve">Salmon </t>
  </si>
  <si>
    <t xml:space="preserve">Catfish  </t>
  </si>
  <si>
    <t>MONTEREY REGION</t>
  </si>
  <si>
    <t xml:space="preserve">Shark </t>
  </si>
  <si>
    <t xml:space="preserve">Sardine </t>
  </si>
  <si>
    <t xml:space="preserve">Albacore  </t>
  </si>
  <si>
    <t xml:space="preserve">Albacore </t>
  </si>
  <si>
    <t>LOS ANGELES REGION</t>
  </si>
  <si>
    <t>Terminal Island</t>
  </si>
  <si>
    <t>Sardine</t>
  </si>
  <si>
    <t xml:space="preserve">Veliowfin Tuna </t>
  </si>
  <si>
    <t>Yellowtail</t>
  </si>
  <si>
    <t>Anchovy</t>
  </si>
  <si>
    <t>Yellowfim Tuna</t>
  </si>
  <si>
    <t xml:space="preserve">Skipjack  </t>
  </si>
  <si>
    <t xml:space="preserve">Pacific Mackerel </t>
  </si>
  <si>
    <t>Bonito Tuna</t>
  </si>
  <si>
    <t xml:space="preserve">Wilmington </t>
  </si>
  <si>
    <t>Ronito Tuna</t>
  </si>
  <si>
    <t>Blucfin Tuna</t>
  </si>
  <si>
    <t>Shark</t>
  </si>
  <si>
    <t xml:space="preserve">Allother </t>
  </si>
  <si>
    <t xml:space="preserve">Newport     </t>
  </si>
  <si>
    <t xml:space="preserve">All other  </t>
  </si>
  <si>
    <t xml:space="preserve">Barracuda </t>
  </si>
  <si>
    <t xml:space="preserve">California Halibut </t>
  </si>
  <si>
    <t>Cabrilla</t>
  </si>
  <si>
    <t>Roekfish</t>
  </si>
  <si>
    <t>All other</t>
  </si>
  <si>
    <t xml:space="preserve">Santa Monica </t>
  </si>
  <si>
    <t>Spiny Lobster</t>
  </si>
  <si>
    <t>All other ports</t>
  </si>
  <si>
    <t xml:space="preserve">Ttluefin Tuna  </t>
  </si>
  <si>
    <t>Skipjack</t>
  </si>
  <si>
    <t xml:space="preserve">Bonito Tuna  </t>
  </si>
  <si>
    <t xml:space="preserve">Bluefin Tuna  </t>
  </si>
  <si>
    <t>EUREKA REGION</t>
  </si>
  <si>
    <t>Salmon</t>
  </si>
  <si>
    <t xml:space="preserve">Sole    </t>
  </si>
  <si>
    <t xml:space="preserve">Crab </t>
  </si>
  <si>
    <t xml:space="preserve">Sablefish </t>
  </si>
  <si>
    <t>Crescent Citv</t>
  </si>
  <si>
    <t xml:space="preserve">Solo </t>
  </si>
  <si>
    <t xml:space="preserve">Sardine  </t>
  </si>
  <si>
    <t xml:space="preserve">Pittsburg </t>
  </si>
  <si>
    <t>Port Chicago</t>
  </si>
  <si>
    <t xml:space="preserve">Port Costa </t>
  </si>
  <si>
    <t xml:space="preserve">Salmon    </t>
  </si>
  <si>
    <t xml:space="preserve">Stockton </t>
  </si>
  <si>
    <t>San Francisco</t>
  </si>
  <si>
    <t>McNear’s Point</t>
  </si>
  <si>
    <t xml:space="preserve">Point Reyes </t>
  </si>
  <si>
    <t xml:space="preserve">All other ports   </t>
  </si>
  <si>
    <t>Monterey</t>
  </si>
  <si>
    <t>Moss Landing</t>
  </si>
  <si>
    <t>Crab</t>
  </si>
  <si>
    <t xml:space="preserve">All other   </t>
  </si>
  <si>
    <t xml:space="preserve">Santa Cruz  </t>
  </si>
  <si>
    <t xml:space="preserve">Shark  </t>
  </si>
  <si>
    <t>Sole</t>
  </si>
  <si>
    <t>Rockfish</t>
  </si>
  <si>
    <t xml:space="preserve">Broadbill Swordfish  </t>
  </si>
  <si>
    <t xml:space="preserve">Pacific Mackerel   </t>
  </si>
  <si>
    <t xml:space="preserve">Abalone </t>
  </si>
  <si>
    <t xml:space="preserve">Oyster   </t>
  </si>
  <si>
    <t xml:space="preserve">All other    </t>
  </si>
  <si>
    <t>Pismo Clams</t>
  </si>
  <si>
    <t>White Seabass</t>
  </si>
  <si>
    <t xml:space="preserve">Black Seabass </t>
  </si>
  <si>
    <t xml:space="preserve">Sole </t>
  </si>
  <si>
    <t xml:space="preserve">Squid  </t>
  </si>
  <si>
    <t xml:space="preserve">White Seabass   </t>
  </si>
  <si>
    <t xml:space="preserve">White Seabass    </t>
  </si>
  <si>
    <t xml:space="preserve">Shark   </t>
  </si>
  <si>
    <t>port</t>
  </si>
  <si>
    <t>species</t>
  </si>
  <si>
    <t>pounds</t>
  </si>
  <si>
    <t>table</t>
  </si>
  <si>
    <t>Table 10</t>
  </si>
  <si>
    <t>Table 11</t>
  </si>
  <si>
    <t>Table 5</t>
  </si>
  <si>
    <t>Table 6</t>
  </si>
  <si>
    <t>Table 7</t>
  </si>
  <si>
    <t>Table 8</t>
  </si>
  <si>
    <t>Table 9</t>
  </si>
  <si>
    <t>Spinv liohstcr</t>
  </si>
  <si>
    <t>Northern Halibut</t>
  </si>
  <si>
    <t>Whitebait</t>
  </si>
  <si>
    <t>Catfish</t>
  </si>
  <si>
    <t>Collinsville</t>
  </si>
  <si>
    <t>Richmond</t>
  </si>
  <si>
    <t>Oakland</t>
  </si>
  <si>
    <t>Albacore</t>
  </si>
  <si>
    <t>Abalone</t>
  </si>
  <si>
    <t>Eureka</t>
  </si>
  <si>
    <t>Fort Bragg</t>
  </si>
  <si>
    <t>Shelter Cove</t>
  </si>
  <si>
    <t>Point Arena</t>
  </si>
  <si>
    <t xml:space="preserve">Benicia  </t>
  </si>
  <si>
    <t>Martinez</t>
  </si>
  <si>
    <t>Sacramento</t>
  </si>
  <si>
    <t>Totals</t>
  </si>
  <si>
    <t>Bay</t>
  </si>
  <si>
    <t>Halfmoon Bay</t>
  </si>
  <si>
    <t>Santa Barbara</t>
  </si>
  <si>
    <t>Port Hueneme</t>
  </si>
  <si>
    <t>Avila</t>
  </si>
  <si>
    <t>San Simeon</t>
  </si>
  <si>
    <t>Pismo Beach</t>
  </si>
  <si>
    <t>San Pedro</t>
  </si>
  <si>
    <t>San Diego</t>
  </si>
  <si>
    <t>Point Loma</t>
  </si>
  <si>
    <t>SAN DIEGO REGION</t>
  </si>
  <si>
    <t>Shrimp</t>
  </si>
  <si>
    <t>Crah</t>
  </si>
  <si>
    <t>Ovster</t>
  </si>
  <si>
    <t>Sanddab</t>
  </si>
  <si>
    <t>Pacific Cultus</t>
  </si>
  <si>
    <t xml:space="preserve">SACRAMENTO REGION </t>
  </si>
  <si>
    <t>Bluefin tuna</t>
  </si>
  <si>
    <t>values</t>
  </si>
  <si>
    <t>Total check</t>
  </si>
  <si>
    <t>All species</t>
  </si>
  <si>
    <t>SANTA BARBARA REGION</t>
  </si>
  <si>
    <t>Morro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</si>
</sst>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"/>
  <sheetViews>
    <sheetView tabSelected="1" workbookViewId="0">
      <selection activeCell="C9" sqref="C9"/>
    </sheetView>
  </sheetViews>
  <sheetFormatPr baseColWidth="10" defaultRowHeight="13" x14ac:dyDescent="0.15"/>
  <cols>
    <col min="1" max="1" width="8" bestFit="1" customWidth="1"/>
    <col min="2" max="2" width="22.5" bestFit="1" customWidth="1"/>
    <col min="3" max="3" width="23" bestFit="1" customWidth="1"/>
    <col min="4" max="4" width="9.1640625" style="1" bestFit="1" customWidth="1"/>
    <col min="5" max="5" width="11.1640625" style="1" bestFit="1" customWidth="1"/>
  </cols>
  <sheetData>
    <row r="1" spans="1:5" x14ac:dyDescent="0.15">
      <c r="A1" t="s">
        <v>89</v>
      </c>
      <c r="B1" t="s">
        <v>86</v>
      </c>
      <c r="C1" t="s">
        <v>87</v>
      </c>
      <c r="D1" s="1" t="s">
        <v>132</v>
      </c>
      <c r="E1" s="1" t="s">
        <v>88</v>
      </c>
    </row>
    <row r="2" spans="1:5" x14ac:dyDescent="0.15">
      <c r="A2" t="s">
        <v>90</v>
      </c>
      <c r="B2" t="s">
        <v>19</v>
      </c>
      <c r="C2" t="s">
        <v>113</v>
      </c>
      <c r="D2" s="1">
        <v>6522100</v>
      </c>
      <c r="E2" s="1">
        <v>463367413</v>
      </c>
    </row>
    <row r="3" spans="1:5" x14ac:dyDescent="0.15">
      <c r="A3" t="s">
        <v>90</v>
      </c>
      <c r="B3" t="s">
        <v>20</v>
      </c>
      <c r="C3" t="s">
        <v>21</v>
      </c>
      <c r="D3" s="1">
        <v>1708000</v>
      </c>
    </row>
    <row r="4" spans="1:5" x14ac:dyDescent="0.15">
      <c r="A4" t="s">
        <v>90</v>
      </c>
      <c r="B4" t="s">
        <v>20</v>
      </c>
      <c r="C4" t="s">
        <v>0</v>
      </c>
      <c r="D4" s="1">
        <v>554500</v>
      </c>
    </row>
    <row r="5" spans="1:5" x14ac:dyDescent="0.15">
      <c r="A5" t="s">
        <v>90</v>
      </c>
      <c r="B5" t="s">
        <v>20</v>
      </c>
      <c r="C5" t="s">
        <v>22</v>
      </c>
      <c r="D5" s="1">
        <v>550300</v>
      </c>
    </row>
    <row r="6" spans="1:5" x14ac:dyDescent="0.15">
      <c r="A6" t="s">
        <v>90</v>
      </c>
      <c r="B6" t="s">
        <v>20</v>
      </c>
      <c r="C6" t="s">
        <v>131</v>
      </c>
      <c r="D6" s="1">
        <v>358300</v>
      </c>
    </row>
    <row r="7" spans="1:5" x14ac:dyDescent="0.15">
      <c r="A7" t="s">
        <v>90</v>
      </c>
      <c r="B7" t="s">
        <v>20</v>
      </c>
      <c r="C7" t="s">
        <v>28</v>
      </c>
      <c r="D7" s="1">
        <v>219600</v>
      </c>
    </row>
    <row r="8" spans="1:5" x14ac:dyDescent="0.15">
      <c r="A8" t="s">
        <v>90</v>
      </c>
      <c r="B8" t="s">
        <v>20</v>
      </c>
      <c r="C8" t="s">
        <v>26</v>
      </c>
      <c r="D8" s="1">
        <v>199500</v>
      </c>
    </row>
    <row r="9" spans="1:5" x14ac:dyDescent="0.15">
      <c r="A9" t="s">
        <v>90</v>
      </c>
      <c r="B9" t="s">
        <v>20</v>
      </c>
      <c r="C9" t="s">
        <v>18</v>
      </c>
      <c r="D9" s="1">
        <v>58500</v>
      </c>
    </row>
    <row r="10" spans="1:5" x14ac:dyDescent="0.15">
      <c r="A10" t="s">
        <v>90</v>
      </c>
      <c r="B10" t="s">
        <v>20</v>
      </c>
      <c r="C10" t="s">
        <v>23</v>
      </c>
      <c r="D10" s="1">
        <v>38600</v>
      </c>
    </row>
    <row r="11" spans="1:5" x14ac:dyDescent="0.15">
      <c r="A11" t="s">
        <v>90</v>
      </c>
      <c r="B11" t="s">
        <v>20</v>
      </c>
      <c r="C11" t="s">
        <v>6</v>
      </c>
      <c r="D11" s="1">
        <v>17500</v>
      </c>
    </row>
    <row r="12" spans="1:5" x14ac:dyDescent="0.15">
      <c r="A12" t="s">
        <v>90</v>
      </c>
      <c r="B12" t="s">
        <v>20</v>
      </c>
      <c r="C12" t="s">
        <v>24</v>
      </c>
      <c r="D12" s="1">
        <v>14400</v>
      </c>
    </row>
    <row r="13" spans="1:5" x14ac:dyDescent="0.15">
      <c r="A13" t="s">
        <v>90</v>
      </c>
      <c r="B13" t="s">
        <v>20</v>
      </c>
      <c r="C13" t="s">
        <v>1</v>
      </c>
      <c r="D13" s="1">
        <v>13000</v>
      </c>
    </row>
    <row r="14" spans="1:5" x14ac:dyDescent="0.15">
      <c r="A14" t="s">
        <v>90</v>
      </c>
      <c r="B14" t="s">
        <v>20</v>
      </c>
      <c r="C14" t="s">
        <v>113</v>
      </c>
      <c r="D14" s="1">
        <v>3732200</v>
      </c>
    </row>
    <row r="15" spans="1:5" x14ac:dyDescent="0.15">
      <c r="A15" t="s">
        <v>90</v>
      </c>
      <c r="B15" t="s">
        <v>20</v>
      </c>
      <c r="C15" s="3" t="s">
        <v>133</v>
      </c>
      <c r="D15" s="4">
        <f>SUM(D3:D13)-D14</f>
        <v>0</v>
      </c>
    </row>
    <row r="16" spans="1:5" x14ac:dyDescent="0.15">
      <c r="A16" t="s">
        <v>90</v>
      </c>
      <c r="B16" t="s">
        <v>7</v>
      </c>
      <c r="C16" t="s">
        <v>21</v>
      </c>
      <c r="D16" s="1">
        <v>392000</v>
      </c>
    </row>
    <row r="17" spans="1:4" x14ac:dyDescent="0.15">
      <c r="A17" t="s">
        <v>90</v>
      </c>
      <c r="B17" t="s">
        <v>7</v>
      </c>
      <c r="C17" t="s">
        <v>25</v>
      </c>
      <c r="D17" s="1">
        <v>283000</v>
      </c>
    </row>
    <row r="18" spans="1:4" x14ac:dyDescent="0.15">
      <c r="A18" t="s">
        <v>90</v>
      </c>
      <c r="B18" t="s">
        <v>7</v>
      </c>
      <c r="C18" t="s">
        <v>26</v>
      </c>
      <c r="D18" s="1">
        <v>86400</v>
      </c>
    </row>
    <row r="19" spans="1:4" x14ac:dyDescent="0.15">
      <c r="A19" t="s">
        <v>90</v>
      </c>
      <c r="B19" t="s">
        <v>7</v>
      </c>
      <c r="C19" t="s">
        <v>27</v>
      </c>
      <c r="D19" s="1">
        <v>78800</v>
      </c>
    </row>
    <row r="20" spans="1:4" x14ac:dyDescent="0.15">
      <c r="A20" t="s">
        <v>90</v>
      </c>
      <c r="B20" t="s">
        <v>7</v>
      </c>
      <c r="C20" t="s">
        <v>8</v>
      </c>
      <c r="D20" s="1">
        <v>73500</v>
      </c>
    </row>
    <row r="21" spans="1:4" x14ac:dyDescent="0.15">
      <c r="A21" t="s">
        <v>90</v>
      </c>
      <c r="B21" t="s">
        <v>7</v>
      </c>
      <c r="C21" t="s">
        <v>28</v>
      </c>
      <c r="D21" s="1">
        <v>56700</v>
      </c>
    </row>
    <row r="22" spans="1:4" x14ac:dyDescent="0.15">
      <c r="A22" t="s">
        <v>90</v>
      </c>
      <c r="B22" t="s">
        <v>7</v>
      </c>
      <c r="C22" t="s">
        <v>23</v>
      </c>
      <c r="D22" s="1">
        <v>33100</v>
      </c>
    </row>
    <row r="23" spans="1:4" x14ac:dyDescent="0.15">
      <c r="A23" t="s">
        <v>90</v>
      </c>
      <c r="B23" t="s">
        <v>7</v>
      </c>
      <c r="C23" t="s">
        <v>17</v>
      </c>
      <c r="D23" s="1">
        <v>10500</v>
      </c>
    </row>
    <row r="24" spans="1:4" x14ac:dyDescent="0.15">
      <c r="A24" t="s">
        <v>90</v>
      </c>
      <c r="B24" t="s">
        <v>7</v>
      </c>
      <c r="C24" t="s">
        <v>10</v>
      </c>
      <c r="D24" s="1">
        <v>17800</v>
      </c>
    </row>
    <row r="25" spans="1:4" x14ac:dyDescent="0.15">
      <c r="A25" t="s">
        <v>90</v>
      </c>
      <c r="B25" t="s">
        <v>7</v>
      </c>
      <c r="C25" t="s">
        <v>113</v>
      </c>
      <c r="D25" s="1">
        <v>1031800</v>
      </c>
    </row>
    <row r="26" spans="1:4" x14ac:dyDescent="0.15">
      <c r="A26" t="s">
        <v>90</v>
      </c>
      <c r="B26" t="s">
        <v>7</v>
      </c>
      <c r="C26" s="3" t="s">
        <v>133</v>
      </c>
      <c r="D26" s="4">
        <f>SUM(D16:D24)-D25</f>
        <v>0</v>
      </c>
    </row>
    <row r="27" spans="1:4" x14ac:dyDescent="0.15">
      <c r="A27" t="s">
        <v>90</v>
      </c>
      <c r="B27" t="s">
        <v>29</v>
      </c>
      <c r="C27" t="s">
        <v>2</v>
      </c>
      <c r="D27" s="1">
        <v>309600</v>
      </c>
    </row>
    <row r="28" spans="1:4" x14ac:dyDescent="0.15">
      <c r="A28" t="s">
        <v>90</v>
      </c>
      <c r="B28" t="s">
        <v>29</v>
      </c>
      <c r="C28" t="s">
        <v>21</v>
      </c>
      <c r="D28" s="1">
        <v>241000</v>
      </c>
    </row>
    <row r="29" spans="1:4" x14ac:dyDescent="0.15">
      <c r="A29" t="s">
        <v>90</v>
      </c>
      <c r="B29" t="s">
        <v>29</v>
      </c>
      <c r="C29" t="s">
        <v>26</v>
      </c>
      <c r="D29" s="1">
        <v>65400</v>
      </c>
    </row>
    <row r="30" spans="1:4" x14ac:dyDescent="0.15">
      <c r="A30" t="s">
        <v>90</v>
      </c>
      <c r="B30" t="s">
        <v>29</v>
      </c>
      <c r="C30" t="s">
        <v>0</v>
      </c>
      <c r="D30" s="1">
        <v>62700</v>
      </c>
    </row>
    <row r="31" spans="1:4" x14ac:dyDescent="0.15">
      <c r="A31" t="s">
        <v>90</v>
      </c>
      <c r="B31" t="s">
        <v>29</v>
      </c>
      <c r="C31" t="s">
        <v>104</v>
      </c>
      <c r="D31" s="1">
        <v>45200</v>
      </c>
    </row>
    <row r="32" spans="1:4" x14ac:dyDescent="0.15">
      <c r="A32" t="s">
        <v>90</v>
      </c>
      <c r="B32" t="s">
        <v>29</v>
      </c>
      <c r="C32" t="s">
        <v>30</v>
      </c>
      <c r="D32" s="1">
        <v>41300</v>
      </c>
    </row>
    <row r="33" spans="1:4" x14ac:dyDescent="0.15">
      <c r="A33" t="s">
        <v>90</v>
      </c>
      <c r="B33" t="s">
        <v>29</v>
      </c>
      <c r="C33" t="s">
        <v>3</v>
      </c>
      <c r="D33" s="1">
        <v>23400</v>
      </c>
    </row>
    <row r="34" spans="1:4" x14ac:dyDescent="0.15">
      <c r="A34" t="s">
        <v>90</v>
      </c>
      <c r="B34" t="s">
        <v>29</v>
      </c>
      <c r="C34" t="s">
        <v>31</v>
      </c>
      <c r="D34" s="1">
        <v>21600</v>
      </c>
    </row>
    <row r="35" spans="1:4" x14ac:dyDescent="0.15">
      <c r="A35" t="s">
        <v>90</v>
      </c>
      <c r="B35" t="s">
        <v>29</v>
      </c>
      <c r="C35" t="s">
        <v>32</v>
      </c>
      <c r="D35" s="1">
        <v>18000</v>
      </c>
    </row>
    <row r="36" spans="1:4" x14ac:dyDescent="0.15">
      <c r="A36" t="s">
        <v>90</v>
      </c>
      <c r="B36" t="s">
        <v>29</v>
      </c>
      <c r="C36" t="s">
        <v>33</v>
      </c>
      <c r="D36" s="1">
        <v>20300</v>
      </c>
    </row>
    <row r="37" spans="1:4" x14ac:dyDescent="0.15">
      <c r="A37" t="s">
        <v>90</v>
      </c>
      <c r="B37" t="s">
        <v>29</v>
      </c>
      <c r="C37" t="s">
        <v>113</v>
      </c>
      <c r="D37" s="1">
        <v>848500</v>
      </c>
    </row>
    <row r="38" spans="1:4" x14ac:dyDescent="0.15">
      <c r="A38" t="s">
        <v>90</v>
      </c>
      <c r="B38" t="s">
        <v>29</v>
      </c>
      <c r="C38" s="3" t="s">
        <v>133</v>
      </c>
      <c r="D38" s="4">
        <f>SUM(D27:D36)-D37</f>
        <v>0</v>
      </c>
    </row>
    <row r="39" spans="1:4" x14ac:dyDescent="0.15">
      <c r="A39" t="s">
        <v>90</v>
      </c>
      <c r="B39" t="s">
        <v>34</v>
      </c>
      <c r="C39" t="s">
        <v>0</v>
      </c>
      <c r="D39" s="1">
        <v>190400</v>
      </c>
    </row>
    <row r="40" spans="1:4" x14ac:dyDescent="0.15">
      <c r="A40" t="s">
        <v>90</v>
      </c>
      <c r="B40" t="s">
        <v>34</v>
      </c>
      <c r="C40" t="s">
        <v>32</v>
      </c>
      <c r="D40" s="1">
        <v>51800</v>
      </c>
    </row>
    <row r="41" spans="1:4" x14ac:dyDescent="0.15">
      <c r="A41" t="s">
        <v>90</v>
      </c>
      <c r="B41" t="s">
        <v>34</v>
      </c>
      <c r="C41" t="s">
        <v>3</v>
      </c>
      <c r="D41" s="1">
        <v>39900</v>
      </c>
    </row>
    <row r="42" spans="1:4" x14ac:dyDescent="0.15">
      <c r="A42" t="s">
        <v>90</v>
      </c>
      <c r="B42" t="s">
        <v>34</v>
      </c>
      <c r="C42" t="s">
        <v>26</v>
      </c>
      <c r="D42" s="1">
        <v>28700</v>
      </c>
    </row>
    <row r="43" spans="1:4" x14ac:dyDescent="0.15">
      <c r="A43" t="s">
        <v>90</v>
      </c>
      <c r="B43" t="s">
        <v>34</v>
      </c>
      <c r="C43" t="s">
        <v>24</v>
      </c>
      <c r="D43" s="1">
        <v>16400</v>
      </c>
    </row>
    <row r="44" spans="1:4" x14ac:dyDescent="0.15">
      <c r="A44" t="s">
        <v>90</v>
      </c>
      <c r="B44" t="s">
        <v>34</v>
      </c>
      <c r="C44" t="s">
        <v>4</v>
      </c>
      <c r="D44" s="1">
        <v>10100</v>
      </c>
    </row>
    <row r="45" spans="1:4" x14ac:dyDescent="0.15">
      <c r="A45" t="s">
        <v>90</v>
      </c>
      <c r="B45" t="s">
        <v>34</v>
      </c>
      <c r="C45" t="s">
        <v>35</v>
      </c>
      <c r="D45" s="1">
        <v>52200</v>
      </c>
    </row>
    <row r="46" spans="1:4" x14ac:dyDescent="0.15">
      <c r="A46" t="s">
        <v>90</v>
      </c>
      <c r="B46" t="s">
        <v>34</v>
      </c>
      <c r="C46" t="s">
        <v>113</v>
      </c>
      <c r="D46" s="1">
        <v>389500</v>
      </c>
    </row>
    <row r="47" spans="1:4" x14ac:dyDescent="0.15">
      <c r="A47" t="s">
        <v>90</v>
      </c>
      <c r="B47" t="s">
        <v>34</v>
      </c>
      <c r="C47" s="3" t="s">
        <v>133</v>
      </c>
      <c r="D47" s="4">
        <f>SUM(D39:D45)-D46</f>
        <v>0</v>
      </c>
    </row>
    <row r="48" spans="1:4" x14ac:dyDescent="0.15">
      <c r="A48" t="s">
        <v>90</v>
      </c>
      <c r="B48" t="s">
        <v>121</v>
      </c>
      <c r="C48" t="s">
        <v>36</v>
      </c>
      <c r="D48" s="1">
        <v>141400</v>
      </c>
    </row>
    <row r="49" spans="1:4" x14ac:dyDescent="0.15">
      <c r="A49" t="s">
        <v>90</v>
      </c>
      <c r="B49" t="s">
        <v>121</v>
      </c>
      <c r="C49" t="s">
        <v>79</v>
      </c>
      <c r="D49" s="1">
        <v>45100</v>
      </c>
    </row>
    <row r="50" spans="1:4" x14ac:dyDescent="0.15">
      <c r="A50" t="s">
        <v>90</v>
      </c>
      <c r="B50" t="s">
        <v>121</v>
      </c>
      <c r="C50" t="s">
        <v>31</v>
      </c>
      <c r="D50" s="1">
        <v>31400</v>
      </c>
    </row>
    <row r="51" spans="1:4" x14ac:dyDescent="0.15">
      <c r="A51" t="s">
        <v>90</v>
      </c>
      <c r="B51" t="s">
        <v>121</v>
      </c>
      <c r="C51" t="s">
        <v>80</v>
      </c>
      <c r="D51" s="1">
        <v>21500</v>
      </c>
    </row>
    <row r="52" spans="1:4" x14ac:dyDescent="0.15">
      <c r="A52" t="s">
        <v>90</v>
      </c>
      <c r="B52" t="s">
        <v>121</v>
      </c>
      <c r="C52" t="s">
        <v>37</v>
      </c>
      <c r="D52" s="1">
        <v>20900</v>
      </c>
    </row>
    <row r="53" spans="1:4" x14ac:dyDescent="0.15">
      <c r="A53" t="s">
        <v>90</v>
      </c>
      <c r="B53" t="s">
        <v>121</v>
      </c>
      <c r="C53" t="s">
        <v>38</v>
      </c>
      <c r="D53" s="1">
        <v>12200</v>
      </c>
    </row>
    <row r="54" spans="1:4" x14ac:dyDescent="0.15">
      <c r="A54" t="s">
        <v>90</v>
      </c>
      <c r="B54" t="s">
        <v>121</v>
      </c>
      <c r="C54" t="s">
        <v>39</v>
      </c>
      <c r="D54" s="1">
        <v>12100</v>
      </c>
    </row>
    <row r="55" spans="1:4" x14ac:dyDescent="0.15">
      <c r="A55" t="s">
        <v>90</v>
      </c>
      <c r="B55" t="s">
        <v>121</v>
      </c>
      <c r="C55" t="s">
        <v>40</v>
      </c>
      <c r="D55" s="1">
        <v>86200</v>
      </c>
    </row>
    <row r="56" spans="1:4" x14ac:dyDescent="0.15">
      <c r="A56" t="s">
        <v>90</v>
      </c>
      <c r="B56" t="s">
        <v>121</v>
      </c>
      <c r="C56" t="s">
        <v>113</v>
      </c>
      <c r="D56" s="1">
        <v>370800</v>
      </c>
    </row>
    <row r="57" spans="1:4" x14ac:dyDescent="0.15">
      <c r="A57" t="s">
        <v>90</v>
      </c>
      <c r="B57" t="s">
        <v>121</v>
      </c>
      <c r="C57" s="3" t="s">
        <v>133</v>
      </c>
      <c r="D57" s="4">
        <f>SUM(D48:D55)-D56</f>
        <v>0</v>
      </c>
    </row>
    <row r="58" spans="1:4" x14ac:dyDescent="0.15">
      <c r="A58" t="s">
        <v>90</v>
      </c>
      <c r="B58" t="s">
        <v>41</v>
      </c>
      <c r="C58" t="s">
        <v>27</v>
      </c>
      <c r="D58" s="1">
        <v>62100</v>
      </c>
    </row>
    <row r="59" spans="1:4" x14ac:dyDescent="0.15">
      <c r="A59" t="s">
        <v>90</v>
      </c>
      <c r="B59" t="s">
        <v>41</v>
      </c>
      <c r="C59" t="s">
        <v>36</v>
      </c>
      <c r="D59" s="1">
        <v>13700</v>
      </c>
    </row>
    <row r="60" spans="1:4" x14ac:dyDescent="0.15">
      <c r="A60" t="s">
        <v>90</v>
      </c>
      <c r="B60" t="s">
        <v>41</v>
      </c>
      <c r="C60" t="s">
        <v>32</v>
      </c>
      <c r="D60" s="1">
        <v>12300</v>
      </c>
    </row>
    <row r="61" spans="1:4" x14ac:dyDescent="0.15">
      <c r="A61" t="s">
        <v>90</v>
      </c>
      <c r="B61" t="s">
        <v>41</v>
      </c>
      <c r="C61" t="s">
        <v>42</v>
      </c>
      <c r="D61" s="1">
        <v>4300</v>
      </c>
    </row>
    <row r="62" spans="1:4" x14ac:dyDescent="0.15">
      <c r="A62" t="s">
        <v>90</v>
      </c>
      <c r="B62" t="s">
        <v>41</v>
      </c>
      <c r="C62" t="s">
        <v>40</v>
      </c>
      <c r="D62" s="1">
        <v>14000</v>
      </c>
    </row>
    <row r="63" spans="1:4" x14ac:dyDescent="0.15">
      <c r="A63" t="s">
        <v>90</v>
      </c>
      <c r="B63" t="s">
        <v>41</v>
      </c>
      <c r="C63" t="s">
        <v>113</v>
      </c>
      <c r="D63" s="1">
        <v>106400</v>
      </c>
    </row>
    <row r="64" spans="1:4" x14ac:dyDescent="0.15">
      <c r="A64" t="s">
        <v>90</v>
      </c>
      <c r="B64" t="s">
        <v>41</v>
      </c>
      <c r="C64" s="3" t="s">
        <v>133</v>
      </c>
      <c r="D64" s="4">
        <f>SUM(D58:D62)-D63</f>
        <v>0</v>
      </c>
    </row>
    <row r="65" spans="1:5" x14ac:dyDescent="0.15">
      <c r="A65" t="s">
        <v>90</v>
      </c>
      <c r="B65" t="s">
        <v>43</v>
      </c>
      <c r="C65" s="5" t="s">
        <v>134</v>
      </c>
      <c r="D65" s="1">
        <v>42900</v>
      </c>
    </row>
    <row r="66" spans="1:5" x14ac:dyDescent="0.15">
      <c r="A66" t="s">
        <v>90</v>
      </c>
      <c r="B66" t="s">
        <v>43</v>
      </c>
      <c r="C66" t="s">
        <v>113</v>
      </c>
      <c r="D66" s="1">
        <v>42900</v>
      </c>
    </row>
    <row r="67" spans="1:5" x14ac:dyDescent="0.15">
      <c r="A67" t="s">
        <v>90</v>
      </c>
      <c r="B67" t="s">
        <v>43</v>
      </c>
      <c r="C67" s="3" t="s">
        <v>133</v>
      </c>
      <c r="D67" s="4">
        <v>0</v>
      </c>
    </row>
    <row r="68" spans="1:5" x14ac:dyDescent="0.15">
      <c r="A68" t="s">
        <v>91</v>
      </c>
      <c r="B68" t="s">
        <v>124</v>
      </c>
      <c r="C68" t="s">
        <v>113</v>
      </c>
      <c r="D68" s="1">
        <v>5618500</v>
      </c>
      <c r="E68" s="1">
        <v>96391239</v>
      </c>
    </row>
    <row r="69" spans="1:5" x14ac:dyDescent="0.15">
      <c r="A69" t="s">
        <v>91</v>
      </c>
      <c r="B69" t="s">
        <v>122</v>
      </c>
      <c r="C69" t="s">
        <v>2</v>
      </c>
      <c r="D69" s="1">
        <v>3086400</v>
      </c>
    </row>
    <row r="70" spans="1:5" x14ac:dyDescent="0.15">
      <c r="A70" t="s">
        <v>91</v>
      </c>
      <c r="B70" t="s">
        <v>122</v>
      </c>
      <c r="C70" t="s">
        <v>26</v>
      </c>
      <c r="D70" s="1">
        <v>912400</v>
      </c>
    </row>
    <row r="71" spans="1:5" x14ac:dyDescent="0.15">
      <c r="A71" t="s">
        <v>91</v>
      </c>
      <c r="B71" t="s">
        <v>122</v>
      </c>
      <c r="C71" t="s">
        <v>23</v>
      </c>
      <c r="D71" s="1">
        <v>291600</v>
      </c>
    </row>
    <row r="72" spans="1:5" x14ac:dyDescent="0.15">
      <c r="A72" t="s">
        <v>91</v>
      </c>
      <c r="B72" t="s">
        <v>122</v>
      </c>
      <c r="C72" t="s">
        <v>97</v>
      </c>
      <c r="D72" s="1">
        <v>147800</v>
      </c>
    </row>
    <row r="73" spans="1:5" x14ac:dyDescent="0.15">
      <c r="A73" t="s">
        <v>91</v>
      </c>
      <c r="B73" t="s">
        <v>122</v>
      </c>
      <c r="C73" t="s">
        <v>28</v>
      </c>
      <c r="D73" s="1">
        <v>83500</v>
      </c>
    </row>
    <row r="74" spans="1:5" x14ac:dyDescent="0.15">
      <c r="A74" t="s">
        <v>91</v>
      </c>
      <c r="B74" t="s">
        <v>122</v>
      </c>
      <c r="C74" t="s">
        <v>44</v>
      </c>
      <c r="D74" s="1">
        <v>80800</v>
      </c>
    </row>
    <row r="75" spans="1:5" x14ac:dyDescent="0.15">
      <c r="A75" t="s">
        <v>91</v>
      </c>
      <c r="B75" t="s">
        <v>122</v>
      </c>
      <c r="C75" t="s">
        <v>18</v>
      </c>
      <c r="D75" s="1">
        <v>75300</v>
      </c>
    </row>
    <row r="76" spans="1:5" x14ac:dyDescent="0.15">
      <c r="A76" t="s">
        <v>91</v>
      </c>
      <c r="B76" t="s">
        <v>122</v>
      </c>
      <c r="C76" t="s">
        <v>4</v>
      </c>
      <c r="D76" s="1">
        <v>19100</v>
      </c>
    </row>
    <row r="77" spans="1:5" x14ac:dyDescent="0.15">
      <c r="A77" t="s">
        <v>91</v>
      </c>
      <c r="B77" t="s">
        <v>122</v>
      </c>
      <c r="C77" t="s">
        <v>21</v>
      </c>
      <c r="D77" s="1">
        <v>16000</v>
      </c>
    </row>
    <row r="78" spans="1:5" x14ac:dyDescent="0.15">
      <c r="A78" t="s">
        <v>91</v>
      </c>
      <c r="B78" t="s">
        <v>122</v>
      </c>
      <c r="C78" t="s">
        <v>72</v>
      </c>
      <c r="D78" s="1">
        <v>15600</v>
      </c>
    </row>
    <row r="79" spans="1:5" x14ac:dyDescent="0.15">
      <c r="A79" t="s">
        <v>91</v>
      </c>
      <c r="B79" t="s">
        <v>122</v>
      </c>
      <c r="C79" t="s">
        <v>9</v>
      </c>
      <c r="D79" s="1">
        <v>13400</v>
      </c>
    </row>
    <row r="80" spans="1:5" x14ac:dyDescent="0.15">
      <c r="A80" t="s">
        <v>91</v>
      </c>
      <c r="B80" t="s">
        <v>122</v>
      </c>
      <c r="C80" t="s">
        <v>10</v>
      </c>
      <c r="D80" s="1">
        <v>117500</v>
      </c>
    </row>
    <row r="81" spans="1:5" x14ac:dyDescent="0.15">
      <c r="A81" t="s">
        <v>91</v>
      </c>
      <c r="B81" t="s">
        <v>122</v>
      </c>
      <c r="C81" t="s">
        <v>113</v>
      </c>
      <c r="D81" s="1">
        <v>4859400</v>
      </c>
    </row>
    <row r="82" spans="1:5" x14ac:dyDescent="0.15">
      <c r="A82" t="s">
        <v>91</v>
      </c>
      <c r="B82" t="s">
        <v>122</v>
      </c>
      <c r="C82" s="3" t="s">
        <v>133</v>
      </c>
      <c r="D82" s="4">
        <f>SUM(D69:D80)-D81</f>
        <v>0</v>
      </c>
    </row>
    <row r="83" spans="1:5" x14ac:dyDescent="0.15">
      <c r="A83" t="s">
        <v>91</v>
      </c>
      <c r="B83" t="s">
        <v>123</v>
      </c>
      <c r="C83" t="s">
        <v>2</v>
      </c>
      <c r="D83" s="1">
        <v>618100</v>
      </c>
    </row>
    <row r="84" spans="1:5" x14ac:dyDescent="0.15">
      <c r="A84" t="s">
        <v>91</v>
      </c>
      <c r="B84" t="s">
        <v>123</v>
      </c>
      <c r="C84" t="s">
        <v>45</v>
      </c>
      <c r="D84" s="1">
        <v>75300</v>
      </c>
    </row>
    <row r="85" spans="1:5" x14ac:dyDescent="0.15">
      <c r="A85" t="s">
        <v>91</v>
      </c>
      <c r="B85" t="s">
        <v>123</v>
      </c>
      <c r="C85" t="s">
        <v>46</v>
      </c>
      <c r="D85" s="1">
        <v>23700</v>
      </c>
    </row>
    <row r="86" spans="1:5" x14ac:dyDescent="0.15">
      <c r="A86" t="s">
        <v>91</v>
      </c>
      <c r="B86" t="s">
        <v>123</v>
      </c>
      <c r="C86" t="s">
        <v>47</v>
      </c>
      <c r="D86" s="1">
        <v>14000</v>
      </c>
    </row>
    <row r="87" spans="1:5" x14ac:dyDescent="0.15">
      <c r="A87" t="s">
        <v>91</v>
      </c>
      <c r="B87" t="s">
        <v>123</v>
      </c>
      <c r="C87" t="s">
        <v>32</v>
      </c>
      <c r="D87" s="1">
        <v>7900</v>
      </c>
    </row>
    <row r="88" spans="1:5" x14ac:dyDescent="0.15">
      <c r="A88" t="s">
        <v>91</v>
      </c>
      <c r="B88" t="s">
        <v>123</v>
      </c>
      <c r="C88" t="s">
        <v>40</v>
      </c>
      <c r="D88" s="1">
        <v>19100</v>
      </c>
    </row>
    <row r="89" spans="1:5" x14ac:dyDescent="0.15">
      <c r="A89" t="s">
        <v>91</v>
      </c>
      <c r="B89" t="s">
        <v>123</v>
      </c>
      <c r="C89" t="s">
        <v>113</v>
      </c>
      <c r="D89" s="1">
        <v>758100</v>
      </c>
    </row>
    <row r="90" spans="1:5" x14ac:dyDescent="0.15">
      <c r="A90" t="s">
        <v>91</v>
      </c>
      <c r="B90" t="s">
        <v>123</v>
      </c>
      <c r="C90" s="3" t="s">
        <v>133</v>
      </c>
      <c r="D90" s="4">
        <f>SUM(D83:D88)-D89</f>
        <v>0</v>
      </c>
    </row>
    <row r="91" spans="1:5" x14ac:dyDescent="0.15">
      <c r="A91" t="s">
        <v>91</v>
      </c>
      <c r="B91" t="s">
        <v>43</v>
      </c>
      <c r="C91" s="5" t="s">
        <v>134</v>
      </c>
      <c r="D91" s="1">
        <v>1000</v>
      </c>
    </row>
    <row r="92" spans="1:5" x14ac:dyDescent="0.15">
      <c r="A92" t="s">
        <v>91</v>
      </c>
      <c r="B92" t="s">
        <v>43</v>
      </c>
      <c r="C92" t="s">
        <v>113</v>
      </c>
      <c r="D92" s="1">
        <v>1000</v>
      </c>
    </row>
    <row r="93" spans="1:5" x14ac:dyDescent="0.15">
      <c r="A93" t="s">
        <v>91</v>
      </c>
      <c r="B93" t="s">
        <v>43</v>
      </c>
      <c r="C93" s="3" t="s">
        <v>133</v>
      </c>
      <c r="D93" s="4">
        <v>0</v>
      </c>
    </row>
    <row r="94" spans="1:5" x14ac:dyDescent="0.15">
      <c r="A94" t="s">
        <v>92</v>
      </c>
      <c r="B94" t="s">
        <v>48</v>
      </c>
      <c r="C94" t="s">
        <v>113</v>
      </c>
      <c r="D94" s="1">
        <v>1199800</v>
      </c>
      <c r="E94" s="1">
        <v>8979280</v>
      </c>
    </row>
    <row r="95" spans="1:5" x14ac:dyDescent="0.15">
      <c r="A95" t="s">
        <v>92</v>
      </c>
      <c r="B95" t="s">
        <v>106</v>
      </c>
      <c r="C95" s="5" t="s">
        <v>32</v>
      </c>
      <c r="D95" s="1">
        <v>458100</v>
      </c>
    </row>
    <row r="96" spans="1:5" x14ac:dyDescent="0.15">
      <c r="A96" t="s">
        <v>92</v>
      </c>
      <c r="B96" t="s">
        <v>106</v>
      </c>
      <c r="C96" t="s">
        <v>49</v>
      </c>
      <c r="D96" s="1">
        <v>106400</v>
      </c>
    </row>
    <row r="97" spans="1:4" x14ac:dyDescent="0.15">
      <c r="A97" t="s">
        <v>92</v>
      </c>
      <c r="B97" t="s">
        <v>106</v>
      </c>
      <c r="C97" t="s">
        <v>50</v>
      </c>
      <c r="D97" s="1">
        <v>57800</v>
      </c>
    </row>
    <row r="98" spans="1:4" x14ac:dyDescent="0.15">
      <c r="A98" t="s">
        <v>92</v>
      </c>
      <c r="B98" t="s">
        <v>106</v>
      </c>
      <c r="C98" t="s">
        <v>51</v>
      </c>
      <c r="D98" s="1">
        <v>23600</v>
      </c>
    </row>
    <row r="99" spans="1:4" x14ac:dyDescent="0.15">
      <c r="A99" t="s">
        <v>92</v>
      </c>
      <c r="B99" t="s">
        <v>106</v>
      </c>
      <c r="C99" t="s">
        <v>98</v>
      </c>
      <c r="D99" s="1">
        <v>16400</v>
      </c>
    </row>
    <row r="100" spans="1:4" x14ac:dyDescent="0.15">
      <c r="A100" t="s">
        <v>92</v>
      </c>
      <c r="B100" t="s">
        <v>106</v>
      </c>
      <c r="C100" t="s">
        <v>10</v>
      </c>
      <c r="D100" s="1">
        <v>35800</v>
      </c>
    </row>
    <row r="101" spans="1:4" x14ac:dyDescent="0.15">
      <c r="A101" t="s">
        <v>92</v>
      </c>
      <c r="B101" t="s">
        <v>106</v>
      </c>
      <c r="C101" t="s">
        <v>113</v>
      </c>
      <c r="D101" s="1">
        <v>698100</v>
      </c>
    </row>
    <row r="102" spans="1:4" x14ac:dyDescent="0.15">
      <c r="A102" t="s">
        <v>92</v>
      </c>
      <c r="B102" t="s">
        <v>106</v>
      </c>
      <c r="C102" s="3" t="s">
        <v>133</v>
      </c>
      <c r="D102" s="4">
        <f>SUM(D95:D100)-D101</f>
        <v>0</v>
      </c>
    </row>
    <row r="103" spans="1:4" x14ac:dyDescent="0.15">
      <c r="A103" t="s">
        <v>92</v>
      </c>
      <c r="B103" t="s">
        <v>107</v>
      </c>
      <c r="C103" t="s">
        <v>32</v>
      </c>
      <c r="D103" s="1">
        <v>196100</v>
      </c>
    </row>
    <row r="104" spans="1:4" x14ac:dyDescent="0.15">
      <c r="A104" t="s">
        <v>92</v>
      </c>
      <c r="B104" t="s">
        <v>107</v>
      </c>
      <c r="C104" t="s">
        <v>49</v>
      </c>
      <c r="D104" s="1">
        <v>73200</v>
      </c>
    </row>
    <row r="105" spans="1:4" x14ac:dyDescent="0.15">
      <c r="A105" t="s">
        <v>92</v>
      </c>
      <c r="B105" t="s">
        <v>107</v>
      </c>
      <c r="C105" t="s">
        <v>71</v>
      </c>
      <c r="D105" s="1">
        <v>12300</v>
      </c>
    </row>
    <row r="106" spans="1:4" x14ac:dyDescent="0.15">
      <c r="A106" t="s">
        <v>92</v>
      </c>
      <c r="B106" t="s">
        <v>107</v>
      </c>
      <c r="C106" t="s">
        <v>52</v>
      </c>
      <c r="D106" s="1">
        <v>7300</v>
      </c>
    </row>
    <row r="107" spans="1:4" x14ac:dyDescent="0.15">
      <c r="A107" t="s">
        <v>92</v>
      </c>
      <c r="B107" t="s">
        <v>107</v>
      </c>
      <c r="C107" t="s">
        <v>99</v>
      </c>
      <c r="D107" s="1">
        <v>4200</v>
      </c>
    </row>
    <row r="108" spans="1:4" x14ac:dyDescent="0.15">
      <c r="A108" t="s">
        <v>92</v>
      </c>
      <c r="B108" t="s">
        <v>107</v>
      </c>
      <c r="C108" t="s">
        <v>40</v>
      </c>
      <c r="D108" s="1">
        <v>11700</v>
      </c>
    </row>
    <row r="109" spans="1:4" x14ac:dyDescent="0.15">
      <c r="A109" t="s">
        <v>92</v>
      </c>
      <c r="B109" t="s">
        <v>107</v>
      </c>
      <c r="C109" t="s">
        <v>113</v>
      </c>
      <c r="D109" s="1">
        <v>304800</v>
      </c>
    </row>
    <row r="110" spans="1:4" x14ac:dyDescent="0.15">
      <c r="A110" t="s">
        <v>92</v>
      </c>
      <c r="B110" t="s">
        <v>107</v>
      </c>
      <c r="C110" s="3" t="s">
        <v>133</v>
      </c>
      <c r="D110" s="4">
        <f>SUM(D103:D108)-D109</f>
        <v>0</v>
      </c>
    </row>
    <row r="111" spans="1:4" x14ac:dyDescent="0.15">
      <c r="A111" t="s">
        <v>92</v>
      </c>
      <c r="B111" t="s">
        <v>53</v>
      </c>
      <c r="C111" t="s">
        <v>32</v>
      </c>
      <c r="D111" s="1">
        <v>104200</v>
      </c>
    </row>
    <row r="112" spans="1:4" x14ac:dyDescent="0.15">
      <c r="A112" t="s">
        <v>92</v>
      </c>
      <c r="B112" t="s">
        <v>53</v>
      </c>
      <c r="C112" t="s">
        <v>81</v>
      </c>
      <c r="D112" s="1">
        <v>21100</v>
      </c>
    </row>
    <row r="113" spans="1:4" x14ac:dyDescent="0.15">
      <c r="A113" t="s">
        <v>92</v>
      </c>
      <c r="B113" t="s">
        <v>53</v>
      </c>
      <c r="C113" t="s">
        <v>49</v>
      </c>
      <c r="D113" s="1">
        <v>19500</v>
      </c>
    </row>
    <row r="114" spans="1:4" x14ac:dyDescent="0.15">
      <c r="A114" t="s">
        <v>92</v>
      </c>
      <c r="B114" t="s">
        <v>53</v>
      </c>
      <c r="C114" t="s">
        <v>72</v>
      </c>
      <c r="D114" s="1">
        <v>1800</v>
      </c>
    </row>
    <row r="115" spans="1:4" x14ac:dyDescent="0.15">
      <c r="A115" t="s">
        <v>92</v>
      </c>
      <c r="B115" t="s">
        <v>53</v>
      </c>
      <c r="C115" t="s">
        <v>40</v>
      </c>
      <c r="D115" s="1">
        <v>4600</v>
      </c>
    </row>
    <row r="116" spans="1:4" x14ac:dyDescent="0.15">
      <c r="A116" t="s">
        <v>92</v>
      </c>
      <c r="B116" t="s">
        <v>53</v>
      </c>
      <c r="C116" t="s">
        <v>113</v>
      </c>
      <c r="D116" s="1">
        <v>151200</v>
      </c>
    </row>
    <row r="117" spans="1:4" x14ac:dyDescent="0.15">
      <c r="A117" t="s">
        <v>92</v>
      </c>
      <c r="B117" t="s">
        <v>53</v>
      </c>
      <c r="C117" s="3" t="s">
        <v>133</v>
      </c>
      <c r="D117" s="4">
        <f>SUM(D111:D115)-D116</f>
        <v>0</v>
      </c>
    </row>
    <row r="118" spans="1:4" x14ac:dyDescent="0.15">
      <c r="A118" t="s">
        <v>92</v>
      </c>
      <c r="B118" t="s">
        <v>108</v>
      </c>
      <c r="C118" t="s">
        <v>49</v>
      </c>
      <c r="D118" s="1">
        <v>22000</v>
      </c>
    </row>
    <row r="119" spans="1:4" x14ac:dyDescent="0.15">
      <c r="A119" t="s">
        <v>92</v>
      </c>
      <c r="B119" t="s">
        <v>108</v>
      </c>
      <c r="C119" t="s">
        <v>10</v>
      </c>
      <c r="D119" s="2">
        <v>200</v>
      </c>
    </row>
    <row r="120" spans="1:4" x14ac:dyDescent="0.15">
      <c r="A120" t="s">
        <v>92</v>
      </c>
      <c r="B120" t="s">
        <v>108</v>
      </c>
      <c r="C120" t="s">
        <v>113</v>
      </c>
      <c r="D120" s="1">
        <v>22200</v>
      </c>
    </row>
    <row r="121" spans="1:4" x14ac:dyDescent="0.15">
      <c r="A121" t="s">
        <v>92</v>
      </c>
      <c r="B121" t="s">
        <v>108</v>
      </c>
      <c r="C121" s="3" t="s">
        <v>133</v>
      </c>
      <c r="D121" s="4">
        <f>SUM(D118:D119)-D120</f>
        <v>0</v>
      </c>
    </row>
    <row r="122" spans="1:4" x14ac:dyDescent="0.15">
      <c r="A122" t="s">
        <v>92</v>
      </c>
      <c r="B122" t="s">
        <v>109</v>
      </c>
      <c r="C122" t="s">
        <v>54</v>
      </c>
      <c r="D122" s="1">
        <v>13300</v>
      </c>
    </row>
    <row r="123" spans="1:4" x14ac:dyDescent="0.15">
      <c r="A123" t="s">
        <v>92</v>
      </c>
      <c r="B123" t="s">
        <v>109</v>
      </c>
      <c r="C123" t="s">
        <v>10</v>
      </c>
      <c r="D123" s="1">
        <v>4500</v>
      </c>
    </row>
    <row r="124" spans="1:4" x14ac:dyDescent="0.15">
      <c r="A124" t="s">
        <v>92</v>
      </c>
      <c r="B124" t="s">
        <v>109</v>
      </c>
      <c r="C124" t="s">
        <v>113</v>
      </c>
      <c r="D124" s="1">
        <v>17800</v>
      </c>
    </row>
    <row r="125" spans="1:4" x14ac:dyDescent="0.15">
      <c r="A125" t="s">
        <v>92</v>
      </c>
      <c r="B125" t="s">
        <v>109</v>
      </c>
      <c r="C125" s="3" t="s">
        <v>133</v>
      </c>
      <c r="D125" s="4">
        <f>SUM(D122:D123)-D124</f>
        <v>0</v>
      </c>
    </row>
    <row r="126" spans="1:4" x14ac:dyDescent="0.15">
      <c r="A126" t="s">
        <v>92</v>
      </c>
      <c r="B126" t="s">
        <v>43</v>
      </c>
      <c r="C126" s="5" t="s">
        <v>134</v>
      </c>
      <c r="D126" s="1">
        <v>5700</v>
      </c>
    </row>
    <row r="127" spans="1:4" x14ac:dyDescent="0.15">
      <c r="A127" t="s">
        <v>92</v>
      </c>
      <c r="B127" t="s">
        <v>43</v>
      </c>
      <c r="C127" t="s">
        <v>113</v>
      </c>
      <c r="D127" s="1">
        <v>5700</v>
      </c>
    </row>
    <row r="128" spans="1:4" x14ac:dyDescent="0.15">
      <c r="A128" t="s">
        <v>92</v>
      </c>
      <c r="B128" t="s">
        <v>43</v>
      </c>
      <c r="C128" s="3" t="s">
        <v>133</v>
      </c>
      <c r="D128" s="4">
        <v>0</v>
      </c>
    </row>
    <row r="129" spans="1:5" x14ac:dyDescent="0.15">
      <c r="A129" t="s">
        <v>93</v>
      </c>
      <c r="B129" t="s">
        <v>130</v>
      </c>
      <c r="C129" t="s">
        <v>113</v>
      </c>
      <c r="D129" s="1">
        <v>1220600</v>
      </c>
      <c r="E129" s="1">
        <v>135464881</v>
      </c>
    </row>
    <row r="130" spans="1:5" x14ac:dyDescent="0.15">
      <c r="A130" t="s">
        <v>93</v>
      </c>
      <c r="B130" t="s">
        <v>110</v>
      </c>
      <c r="C130" t="s">
        <v>55</v>
      </c>
      <c r="D130" s="1">
        <v>454800</v>
      </c>
    </row>
    <row r="131" spans="1:5" x14ac:dyDescent="0.15">
      <c r="A131" t="s">
        <v>93</v>
      </c>
      <c r="B131" t="s">
        <v>110</v>
      </c>
      <c r="C131" t="s">
        <v>113</v>
      </c>
      <c r="D131" s="1">
        <v>454800</v>
      </c>
    </row>
    <row r="132" spans="1:5" x14ac:dyDescent="0.15">
      <c r="A132" t="s">
        <v>93</v>
      </c>
      <c r="B132" t="s">
        <v>110</v>
      </c>
      <c r="C132" s="3" t="s">
        <v>133</v>
      </c>
      <c r="D132" s="4">
        <v>0</v>
      </c>
    </row>
    <row r="133" spans="1:5" x14ac:dyDescent="0.15">
      <c r="A133" t="s">
        <v>93</v>
      </c>
      <c r="B133" t="s">
        <v>56</v>
      </c>
      <c r="C133" t="s">
        <v>21</v>
      </c>
      <c r="D133" s="1">
        <v>314500</v>
      </c>
    </row>
    <row r="134" spans="1:5" x14ac:dyDescent="0.15">
      <c r="A134" t="s">
        <v>93</v>
      </c>
      <c r="B134" t="s">
        <v>56</v>
      </c>
      <c r="C134" t="s">
        <v>11</v>
      </c>
      <c r="D134" s="1">
        <v>26300</v>
      </c>
    </row>
    <row r="135" spans="1:5" x14ac:dyDescent="0.15">
      <c r="A135" t="s">
        <v>93</v>
      </c>
      <c r="B135" t="s">
        <v>56</v>
      </c>
      <c r="C135" t="s">
        <v>40</v>
      </c>
      <c r="D135" s="1">
        <v>14000</v>
      </c>
    </row>
    <row r="136" spans="1:5" x14ac:dyDescent="0.15">
      <c r="A136" t="s">
        <v>93</v>
      </c>
      <c r="B136" t="s">
        <v>56</v>
      </c>
      <c r="C136" t="s">
        <v>113</v>
      </c>
      <c r="D136" s="1">
        <v>354800</v>
      </c>
    </row>
    <row r="137" spans="1:5" x14ac:dyDescent="0.15">
      <c r="A137" t="s">
        <v>93</v>
      </c>
      <c r="B137" t="s">
        <v>56</v>
      </c>
      <c r="C137" s="3" t="s">
        <v>133</v>
      </c>
      <c r="D137" s="4">
        <f>SUM(D133:D135)-D136</f>
        <v>0</v>
      </c>
    </row>
    <row r="138" spans="1:5" x14ac:dyDescent="0.15">
      <c r="A138" t="s">
        <v>93</v>
      </c>
      <c r="B138" t="s">
        <v>57</v>
      </c>
      <c r="C138" t="s">
        <v>21</v>
      </c>
      <c r="D138" s="1">
        <v>155800</v>
      </c>
    </row>
    <row r="139" spans="1:5" x14ac:dyDescent="0.15">
      <c r="A139" t="s">
        <v>93</v>
      </c>
      <c r="B139" t="s">
        <v>57</v>
      </c>
      <c r="C139" t="s">
        <v>113</v>
      </c>
      <c r="D139" s="1">
        <v>155800</v>
      </c>
    </row>
    <row r="140" spans="1:5" x14ac:dyDescent="0.15">
      <c r="A140" t="s">
        <v>93</v>
      </c>
      <c r="B140" t="s">
        <v>57</v>
      </c>
      <c r="C140" s="3" t="s">
        <v>133</v>
      </c>
      <c r="D140" s="4">
        <v>0</v>
      </c>
    </row>
    <row r="141" spans="1:5" x14ac:dyDescent="0.15">
      <c r="A141" t="s">
        <v>93</v>
      </c>
      <c r="B141" t="s">
        <v>58</v>
      </c>
      <c r="C141" t="s">
        <v>16</v>
      </c>
      <c r="D141" s="1">
        <v>127400</v>
      </c>
    </row>
    <row r="142" spans="1:5" x14ac:dyDescent="0.15">
      <c r="A142" t="s">
        <v>93</v>
      </c>
      <c r="B142" t="s">
        <v>58</v>
      </c>
      <c r="C142" t="s">
        <v>113</v>
      </c>
      <c r="D142" s="1">
        <v>127400</v>
      </c>
    </row>
    <row r="143" spans="1:5" x14ac:dyDescent="0.15">
      <c r="A143" t="s">
        <v>93</v>
      </c>
      <c r="B143" t="s">
        <v>58</v>
      </c>
      <c r="C143" s="3" t="s">
        <v>133</v>
      </c>
      <c r="D143" s="4">
        <v>0</v>
      </c>
    </row>
    <row r="144" spans="1:5" x14ac:dyDescent="0.15">
      <c r="A144" t="s">
        <v>93</v>
      </c>
      <c r="B144" t="s">
        <v>111</v>
      </c>
      <c r="C144" t="s">
        <v>21</v>
      </c>
      <c r="D144" s="1">
        <v>67500</v>
      </c>
    </row>
    <row r="145" spans="1:4" x14ac:dyDescent="0.15">
      <c r="A145" t="s">
        <v>93</v>
      </c>
      <c r="B145" t="s">
        <v>111</v>
      </c>
      <c r="C145" t="s">
        <v>12</v>
      </c>
      <c r="D145" s="1">
        <v>10600</v>
      </c>
    </row>
    <row r="146" spans="1:4" x14ac:dyDescent="0.15">
      <c r="A146" t="s">
        <v>93</v>
      </c>
      <c r="B146" t="s">
        <v>111</v>
      </c>
      <c r="C146" t="s">
        <v>10</v>
      </c>
      <c r="D146" s="1">
        <v>800</v>
      </c>
    </row>
    <row r="147" spans="1:4" x14ac:dyDescent="0.15">
      <c r="A147" t="s">
        <v>93</v>
      </c>
      <c r="B147" t="s">
        <v>111</v>
      </c>
      <c r="C147" t="s">
        <v>113</v>
      </c>
      <c r="D147" s="1">
        <v>78900</v>
      </c>
    </row>
    <row r="148" spans="1:4" x14ac:dyDescent="0.15">
      <c r="A148" t="s">
        <v>93</v>
      </c>
      <c r="B148" t="s">
        <v>111</v>
      </c>
      <c r="C148" s="3" t="s">
        <v>133</v>
      </c>
      <c r="D148" s="4">
        <f>SUM(D144:D146)-D147</f>
        <v>0</v>
      </c>
    </row>
    <row r="149" spans="1:4" x14ac:dyDescent="0.15">
      <c r="A149" t="s">
        <v>93</v>
      </c>
      <c r="B149" t="s">
        <v>112</v>
      </c>
      <c r="C149" t="s">
        <v>59</v>
      </c>
      <c r="D149" s="1">
        <v>11700</v>
      </c>
    </row>
    <row r="150" spans="1:4" x14ac:dyDescent="0.15">
      <c r="A150" t="s">
        <v>93</v>
      </c>
      <c r="B150" t="s">
        <v>112</v>
      </c>
      <c r="C150" t="s">
        <v>100</v>
      </c>
      <c r="D150" s="1">
        <v>7000</v>
      </c>
    </row>
    <row r="151" spans="1:4" x14ac:dyDescent="0.15">
      <c r="A151" t="s">
        <v>93</v>
      </c>
      <c r="B151" t="s">
        <v>112</v>
      </c>
      <c r="C151" t="s">
        <v>40</v>
      </c>
      <c r="D151" s="1">
        <v>2800</v>
      </c>
    </row>
    <row r="152" spans="1:4" x14ac:dyDescent="0.15">
      <c r="A152" t="s">
        <v>93</v>
      </c>
      <c r="B152" t="s">
        <v>112</v>
      </c>
      <c r="C152" t="s">
        <v>113</v>
      </c>
      <c r="D152" s="1">
        <v>21500</v>
      </c>
    </row>
    <row r="153" spans="1:4" x14ac:dyDescent="0.15">
      <c r="A153" t="s">
        <v>93</v>
      </c>
      <c r="B153" t="s">
        <v>112</v>
      </c>
      <c r="C153" s="3" t="s">
        <v>133</v>
      </c>
      <c r="D153" s="4">
        <f>SUM(D149:D151)-D152</f>
        <v>0</v>
      </c>
    </row>
    <row r="154" spans="1:4" x14ac:dyDescent="0.15">
      <c r="A154" t="s">
        <v>93</v>
      </c>
      <c r="B154" t="s">
        <v>101</v>
      </c>
      <c r="C154" t="s">
        <v>12</v>
      </c>
      <c r="D154" s="1">
        <v>15700</v>
      </c>
    </row>
    <row r="155" spans="1:4" x14ac:dyDescent="0.15">
      <c r="A155" t="s">
        <v>93</v>
      </c>
      <c r="B155" t="s">
        <v>101</v>
      </c>
      <c r="C155" t="s">
        <v>40</v>
      </c>
      <c r="D155" s="1">
        <v>1200</v>
      </c>
    </row>
    <row r="156" spans="1:4" x14ac:dyDescent="0.15">
      <c r="A156" t="s">
        <v>93</v>
      </c>
      <c r="B156" t="s">
        <v>101</v>
      </c>
      <c r="C156" t="s">
        <v>113</v>
      </c>
      <c r="D156" s="1">
        <v>16900</v>
      </c>
    </row>
    <row r="157" spans="1:4" x14ac:dyDescent="0.15">
      <c r="A157" t="s">
        <v>93</v>
      </c>
      <c r="B157" t="s">
        <v>101</v>
      </c>
      <c r="C157" s="3" t="s">
        <v>133</v>
      </c>
      <c r="D157" s="4">
        <f>SUM(D154:D155)-D156</f>
        <v>0</v>
      </c>
    </row>
    <row r="158" spans="1:4" x14ac:dyDescent="0.15">
      <c r="A158" t="s">
        <v>93</v>
      </c>
      <c r="B158" t="s">
        <v>60</v>
      </c>
      <c r="C158" t="s">
        <v>13</v>
      </c>
      <c r="D158" s="1">
        <v>7900</v>
      </c>
    </row>
    <row r="159" spans="1:4" x14ac:dyDescent="0.15">
      <c r="A159" t="s">
        <v>93</v>
      </c>
      <c r="B159" t="s">
        <v>60</v>
      </c>
      <c r="C159" t="s">
        <v>40</v>
      </c>
      <c r="D159" s="2">
        <v>300</v>
      </c>
    </row>
    <row r="160" spans="1:4" x14ac:dyDescent="0.15">
      <c r="A160" t="s">
        <v>93</v>
      </c>
      <c r="B160" t="s">
        <v>60</v>
      </c>
      <c r="C160" t="s">
        <v>113</v>
      </c>
      <c r="D160" s="1">
        <v>8200</v>
      </c>
    </row>
    <row r="161" spans="1:5" x14ac:dyDescent="0.15">
      <c r="A161" t="s">
        <v>93</v>
      </c>
      <c r="B161" t="s">
        <v>60</v>
      </c>
      <c r="C161" s="3" t="s">
        <v>133</v>
      </c>
      <c r="D161" s="4">
        <f>SUM(D158:D159)-D160</f>
        <v>0</v>
      </c>
    </row>
    <row r="162" spans="1:5" x14ac:dyDescent="0.15">
      <c r="A162" t="s">
        <v>93</v>
      </c>
      <c r="B162" t="s">
        <v>43</v>
      </c>
      <c r="C162" s="5" t="s">
        <v>134</v>
      </c>
      <c r="D162" s="1">
        <v>2300</v>
      </c>
    </row>
    <row r="163" spans="1:5" x14ac:dyDescent="0.15">
      <c r="A163" t="s">
        <v>93</v>
      </c>
      <c r="B163" t="s">
        <v>43</v>
      </c>
      <c r="C163" t="s">
        <v>113</v>
      </c>
      <c r="D163" s="1">
        <v>2300</v>
      </c>
    </row>
    <row r="164" spans="1:5" x14ac:dyDescent="0.15">
      <c r="A164" t="s">
        <v>93</v>
      </c>
      <c r="B164" t="s">
        <v>43</v>
      </c>
      <c r="C164" s="3" t="s">
        <v>133</v>
      </c>
      <c r="D164" s="4">
        <v>0</v>
      </c>
    </row>
    <row r="165" spans="1:5" x14ac:dyDescent="0.15">
      <c r="A165" t="s">
        <v>94</v>
      </c>
      <c r="B165" t="s">
        <v>5</v>
      </c>
      <c r="C165" t="s">
        <v>113</v>
      </c>
      <c r="D165" s="1">
        <v>3459200</v>
      </c>
      <c r="E165" s="1">
        <v>274959056</v>
      </c>
    </row>
    <row r="166" spans="1:5" x14ac:dyDescent="0.15">
      <c r="A166" t="s">
        <v>94</v>
      </c>
      <c r="B166" t="s">
        <v>61</v>
      </c>
      <c r="C166" t="s">
        <v>21</v>
      </c>
      <c r="D166" s="1">
        <v>667400</v>
      </c>
    </row>
    <row r="167" spans="1:5" x14ac:dyDescent="0.15">
      <c r="A167" t="s">
        <v>94</v>
      </c>
      <c r="B167" t="s">
        <v>61</v>
      </c>
      <c r="C167" t="s">
        <v>32</v>
      </c>
      <c r="D167" s="1">
        <v>648600</v>
      </c>
    </row>
    <row r="168" spans="1:5" x14ac:dyDescent="0.15">
      <c r="A168" t="s">
        <v>94</v>
      </c>
      <c r="B168" t="s">
        <v>61</v>
      </c>
      <c r="C168" t="s">
        <v>67</v>
      </c>
      <c r="D168" s="1">
        <v>256800</v>
      </c>
    </row>
    <row r="169" spans="1:5" x14ac:dyDescent="0.15">
      <c r="A169" t="s">
        <v>94</v>
      </c>
      <c r="B169" t="s">
        <v>61</v>
      </c>
      <c r="C169" t="s">
        <v>71</v>
      </c>
      <c r="D169" s="1">
        <v>66000</v>
      </c>
    </row>
    <row r="170" spans="1:5" x14ac:dyDescent="0.15">
      <c r="A170" t="s">
        <v>94</v>
      </c>
      <c r="B170" t="s">
        <v>61</v>
      </c>
      <c r="C170" t="s">
        <v>72</v>
      </c>
      <c r="D170" s="1">
        <v>20500</v>
      </c>
    </row>
    <row r="171" spans="1:5" x14ac:dyDescent="0.15">
      <c r="A171" t="s">
        <v>94</v>
      </c>
      <c r="B171" t="s">
        <v>61</v>
      </c>
      <c r="C171" t="s">
        <v>129</v>
      </c>
      <c r="D171" s="1">
        <v>14100</v>
      </c>
    </row>
    <row r="172" spans="1:5" x14ac:dyDescent="0.15">
      <c r="A172" t="s">
        <v>94</v>
      </c>
      <c r="B172" t="s">
        <v>61</v>
      </c>
      <c r="C172" t="s">
        <v>125</v>
      </c>
      <c r="D172" s="1">
        <v>13800</v>
      </c>
      <c r="E172"/>
    </row>
    <row r="173" spans="1:5" x14ac:dyDescent="0.15">
      <c r="A173" t="s">
        <v>94</v>
      </c>
      <c r="B173" t="s">
        <v>61</v>
      </c>
      <c r="C173" t="s">
        <v>128</v>
      </c>
      <c r="D173" s="1">
        <v>10100</v>
      </c>
      <c r="E173"/>
    </row>
    <row r="174" spans="1:5" x14ac:dyDescent="0.15">
      <c r="A174" t="s">
        <v>94</v>
      </c>
      <c r="B174" t="s">
        <v>61</v>
      </c>
      <c r="C174" t="s">
        <v>1</v>
      </c>
      <c r="D174" s="1">
        <v>47900</v>
      </c>
      <c r="E174"/>
    </row>
    <row r="175" spans="1:5" x14ac:dyDescent="0.15">
      <c r="A175" t="s">
        <v>94</v>
      </c>
      <c r="B175" t="s">
        <v>61</v>
      </c>
      <c r="C175" t="s">
        <v>113</v>
      </c>
      <c r="D175" s="1">
        <v>1745200</v>
      </c>
      <c r="E175"/>
    </row>
    <row r="176" spans="1:5" x14ac:dyDescent="0.15">
      <c r="A176" t="s">
        <v>94</v>
      </c>
      <c r="B176" t="s">
        <v>61</v>
      </c>
      <c r="C176" s="3" t="s">
        <v>133</v>
      </c>
      <c r="D176" s="4">
        <f>SUM(D166:D174)-D175</f>
        <v>0</v>
      </c>
      <c r="E176"/>
    </row>
    <row r="177" spans="1:5" x14ac:dyDescent="0.15">
      <c r="A177" t="s">
        <v>94</v>
      </c>
      <c r="B177" t="s">
        <v>102</v>
      </c>
      <c r="C177" t="s">
        <v>21</v>
      </c>
      <c r="D177" s="1">
        <v>1294500</v>
      </c>
    </row>
    <row r="178" spans="1:5" x14ac:dyDescent="0.15">
      <c r="A178" t="s">
        <v>94</v>
      </c>
      <c r="B178" t="s">
        <v>102</v>
      </c>
      <c r="C178" t="s">
        <v>125</v>
      </c>
      <c r="D178" s="1">
        <v>3300</v>
      </c>
      <c r="E178"/>
    </row>
    <row r="179" spans="1:5" x14ac:dyDescent="0.15">
      <c r="A179" t="s">
        <v>94</v>
      </c>
      <c r="B179" t="s">
        <v>102</v>
      </c>
      <c r="C179" t="s">
        <v>113</v>
      </c>
      <c r="D179" s="1">
        <v>1297800</v>
      </c>
      <c r="E179"/>
    </row>
    <row r="180" spans="1:5" x14ac:dyDescent="0.15">
      <c r="A180" t="s">
        <v>94</v>
      </c>
      <c r="B180" t="s">
        <v>102</v>
      </c>
      <c r="C180" s="3" t="s">
        <v>133</v>
      </c>
      <c r="D180" s="4">
        <f>SUM(D177:D178)-D179</f>
        <v>0</v>
      </c>
      <c r="E180"/>
    </row>
    <row r="181" spans="1:5" x14ac:dyDescent="0.15">
      <c r="A181" t="s">
        <v>94</v>
      </c>
      <c r="B181" t="s">
        <v>62</v>
      </c>
      <c r="C181" t="s">
        <v>21</v>
      </c>
      <c r="D181" s="1">
        <v>209300</v>
      </c>
    </row>
    <row r="182" spans="1:5" x14ac:dyDescent="0.15">
      <c r="A182" t="s">
        <v>94</v>
      </c>
      <c r="B182" t="s">
        <v>62</v>
      </c>
      <c r="C182" t="s">
        <v>125</v>
      </c>
      <c r="D182" s="1">
        <v>600</v>
      </c>
    </row>
    <row r="183" spans="1:5" x14ac:dyDescent="0.15">
      <c r="A183" t="s">
        <v>94</v>
      </c>
      <c r="B183" t="s">
        <v>62</v>
      </c>
      <c r="C183" t="s">
        <v>113</v>
      </c>
      <c r="D183" s="1">
        <v>209900</v>
      </c>
    </row>
    <row r="184" spans="1:5" x14ac:dyDescent="0.15">
      <c r="A184" t="s">
        <v>94</v>
      </c>
      <c r="B184" t="s">
        <v>62</v>
      </c>
      <c r="C184" s="3" t="s">
        <v>133</v>
      </c>
      <c r="D184" s="4">
        <f>SUM(D181:D182)-D183</f>
        <v>0</v>
      </c>
    </row>
    <row r="185" spans="1:5" x14ac:dyDescent="0.15">
      <c r="A185" t="s">
        <v>94</v>
      </c>
      <c r="B185" t="s">
        <v>103</v>
      </c>
      <c r="C185" t="s">
        <v>32</v>
      </c>
      <c r="D185" s="1">
        <v>33700</v>
      </c>
    </row>
    <row r="186" spans="1:5" x14ac:dyDescent="0.15">
      <c r="A186" t="s">
        <v>94</v>
      </c>
      <c r="B186" t="s">
        <v>103</v>
      </c>
      <c r="C186" t="s">
        <v>126</v>
      </c>
      <c r="D186" s="1">
        <v>16900</v>
      </c>
    </row>
    <row r="187" spans="1:5" x14ac:dyDescent="0.15">
      <c r="A187" t="s">
        <v>94</v>
      </c>
      <c r="B187" t="s">
        <v>103</v>
      </c>
      <c r="C187" t="s">
        <v>40</v>
      </c>
      <c r="D187" s="1">
        <v>3800</v>
      </c>
    </row>
    <row r="188" spans="1:5" x14ac:dyDescent="0.15">
      <c r="A188" t="s">
        <v>94</v>
      </c>
      <c r="B188" t="s">
        <v>103</v>
      </c>
      <c r="C188" t="s">
        <v>113</v>
      </c>
      <c r="D188" s="1">
        <v>54400</v>
      </c>
    </row>
    <row r="189" spans="1:5" x14ac:dyDescent="0.15">
      <c r="A189" t="s">
        <v>94</v>
      </c>
      <c r="B189" t="s">
        <v>103</v>
      </c>
      <c r="C189" s="3" t="s">
        <v>133</v>
      </c>
      <c r="D189" s="4">
        <f>SUM(D185:D187)-D188</f>
        <v>0</v>
      </c>
    </row>
    <row r="190" spans="1:5" x14ac:dyDescent="0.15">
      <c r="A190" t="s">
        <v>94</v>
      </c>
      <c r="B190" t="s">
        <v>114</v>
      </c>
      <c r="C190" t="s">
        <v>32</v>
      </c>
      <c r="D190" s="1">
        <v>40100</v>
      </c>
    </row>
    <row r="191" spans="1:5" x14ac:dyDescent="0.15">
      <c r="A191" t="s">
        <v>94</v>
      </c>
      <c r="B191" t="s">
        <v>114</v>
      </c>
      <c r="C191" t="s">
        <v>40</v>
      </c>
      <c r="D191" s="1">
        <v>4200</v>
      </c>
    </row>
    <row r="192" spans="1:5" x14ac:dyDescent="0.15">
      <c r="A192" t="s">
        <v>94</v>
      </c>
      <c r="B192" t="s">
        <v>114</v>
      </c>
      <c r="C192" t="s">
        <v>113</v>
      </c>
      <c r="D192" s="1">
        <v>44300</v>
      </c>
    </row>
    <row r="193" spans="1:5" x14ac:dyDescent="0.15">
      <c r="A193" t="s">
        <v>94</v>
      </c>
      <c r="B193" t="s">
        <v>114</v>
      </c>
      <c r="C193" s="3" t="s">
        <v>133</v>
      </c>
      <c r="D193" s="4">
        <f>SUM(D190:D191)-D192</f>
        <v>0</v>
      </c>
    </row>
    <row r="194" spans="1:5" x14ac:dyDescent="0.15">
      <c r="A194" t="s">
        <v>94</v>
      </c>
      <c r="B194" t="s">
        <v>63</v>
      </c>
      <c r="C194" t="s">
        <v>49</v>
      </c>
      <c r="D194" s="1">
        <v>24600</v>
      </c>
    </row>
    <row r="195" spans="1:5" x14ac:dyDescent="0.15">
      <c r="A195" t="s">
        <v>94</v>
      </c>
      <c r="B195" t="s">
        <v>63</v>
      </c>
      <c r="C195" t="s">
        <v>127</v>
      </c>
      <c r="D195" s="1">
        <v>11100</v>
      </c>
    </row>
    <row r="196" spans="1:5" x14ac:dyDescent="0.15">
      <c r="A196" t="s">
        <v>94</v>
      </c>
      <c r="B196" t="s">
        <v>63</v>
      </c>
      <c r="C196" t="s">
        <v>40</v>
      </c>
      <c r="D196" s="1">
        <v>6700</v>
      </c>
    </row>
    <row r="197" spans="1:5" x14ac:dyDescent="0.15">
      <c r="A197" t="s">
        <v>94</v>
      </c>
      <c r="B197" t="s">
        <v>63</v>
      </c>
      <c r="C197" t="s">
        <v>113</v>
      </c>
      <c r="D197" s="1">
        <v>42400</v>
      </c>
    </row>
    <row r="198" spans="1:5" x14ac:dyDescent="0.15">
      <c r="A198" t="s">
        <v>94</v>
      </c>
      <c r="B198" t="s">
        <v>63</v>
      </c>
      <c r="C198" s="3" t="s">
        <v>133</v>
      </c>
      <c r="D198" s="4">
        <f>SUM(D194:D196)-D197</f>
        <v>0</v>
      </c>
    </row>
    <row r="199" spans="1:5" x14ac:dyDescent="0.15">
      <c r="A199" t="s">
        <v>94</v>
      </c>
      <c r="B199" t="s">
        <v>115</v>
      </c>
      <c r="C199" t="s">
        <v>32</v>
      </c>
      <c r="D199" s="1">
        <v>25700</v>
      </c>
    </row>
    <row r="200" spans="1:5" x14ac:dyDescent="0.15">
      <c r="A200" t="s">
        <v>94</v>
      </c>
      <c r="B200" t="s">
        <v>115</v>
      </c>
      <c r="C200" t="s">
        <v>40</v>
      </c>
      <c r="D200" s="1">
        <v>3000</v>
      </c>
    </row>
    <row r="201" spans="1:5" x14ac:dyDescent="0.15">
      <c r="A201" t="s">
        <v>94</v>
      </c>
      <c r="B201" t="s">
        <v>115</v>
      </c>
      <c r="C201" t="s">
        <v>113</v>
      </c>
      <c r="D201" s="1">
        <v>28700</v>
      </c>
    </row>
    <row r="202" spans="1:5" x14ac:dyDescent="0.15">
      <c r="A202" t="s">
        <v>94</v>
      </c>
      <c r="B202" t="s">
        <v>115</v>
      </c>
      <c r="C202" s="3" t="s">
        <v>133</v>
      </c>
      <c r="D202" s="4">
        <f>SUM(D199:D200)-D201</f>
        <v>0</v>
      </c>
    </row>
    <row r="203" spans="1:5" x14ac:dyDescent="0.15">
      <c r="A203" t="s">
        <v>94</v>
      </c>
      <c r="B203" t="s">
        <v>64</v>
      </c>
      <c r="C203" s="5" t="s">
        <v>134</v>
      </c>
      <c r="D203" s="1">
        <v>36500</v>
      </c>
    </row>
    <row r="204" spans="1:5" x14ac:dyDescent="0.15">
      <c r="A204" t="s">
        <v>94</v>
      </c>
      <c r="B204" t="s">
        <v>64</v>
      </c>
      <c r="C204" t="s">
        <v>113</v>
      </c>
      <c r="D204" s="1">
        <v>36500</v>
      </c>
    </row>
    <row r="205" spans="1:5" x14ac:dyDescent="0.15">
      <c r="A205" t="s">
        <v>94</v>
      </c>
      <c r="B205" t="s">
        <v>64</v>
      </c>
      <c r="C205" s="3" t="s">
        <v>133</v>
      </c>
      <c r="D205" s="4">
        <v>0</v>
      </c>
    </row>
    <row r="206" spans="1:5" x14ac:dyDescent="0.15">
      <c r="A206" t="s">
        <v>95</v>
      </c>
      <c r="B206" t="s">
        <v>14</v>
      </c>
      <c r="C206" t="s">
        <v>113</v>
      </c>
      <c r="D206" s="1">
        <v>3853600</v>
      </c>
      <c r="E206" s="1">
        <v>531369350</v>
      </c>
    </row>
    <row r="207" spans="1:5" x14ac:dyDescent="0.15">
      <c r="A207" t="s">
        <v>95</v>
      </c>
      <c r="B207" t="s">
        <v>65</v>
      </c>
      <c r="C207" t="s">
        <v>55</v>
      </c>
      <c r="D207" s="1">
        <v>3167500</v>
      </c>
    </row>
    <row r="208" spans="1:5" x14ac:dyDescent="0.15">
      <c r="A208" t="s">
        <v>95</v>
      </c>
      <c r="B208" t="s">
        <v>65</v>
      </c>
      <c r="C208" t="s">
        <v>15</v>
      </c>
      <c r="D208" s="1">
        <v>92100</v>
      </c>
    </row>
    <row r="209" spans="1:4" x14ac:dyDescent="0.15">
      <c r="A209" t="s">
        <v>95</v>
      </c>
      <c r="B209" t="s">
        <v>65</v>
      </c>
      <c r="C209" t="s">
        <v>104</v>
      </c>
      <c r="D209" s="1">
        <v>83400</v>
      </c>
    </row>
    <row r="210" spans="1:4" x14ac:dyDescent="0.15">
      <c r="A210" t="s">
        <v>95</v>
      </c>
      <c r="B210" t="s">
        <v>65</v>
      </c>
      <c r="C210" t="s">
        <v>72</v>
      </c>
      <c r="D210" s="1">
        <v>44600</v>
      </c>
    </row>
    <row r="211" spans="1:4" x14ac:dyDescent="0.15">
      <c r="A211" t="s">
        <v>95</v>
      </c>
      <c r="B211" t="s">
        <v>65</v>
      </c>
      <c r="C211" t="s">
        <v>105</v>
      </c>
      <c r="D211" s="1">
        <v>26400</v>
      </c>
    </row>
    <row r="212" spans="1:4" x14ac:dyDescent="0.15">
      <c r="A212" t="s">
        <v>95</v>
      </c>
      <c r="B212" t="s">
        <v>65</v>
      </c>
      <c r="C212" t="s">
        <v>82</v>
      </c>
      <c r="D212" s="1">
        <v>23800</v>
      </c>
    </row>
    <row r="213" spans="1:4" x14ac:dyDescent="0.15">
      <c r="A213" t="s">
        <v>95</v>
      </c>
      <c r="B213" t="s">
        <v>65</v>
      </c>
      <c r="C213" t="s">
        <v>49</v>
      </c>
      <c r="D213" s="1">
        <v>15200</v>
      </c>
    </row>
    <row r="214" spans="1:4" x14ac:dyDescent="0.15">
      <c r="A214" t="s">
        <v>95</v>
      </c>
      <c r="B214" t="s">
        <v>65</v>
      </c>
      <c r="C214" t="s">
        <v>10</v>
      </c>
      <c r="D214" s="1">
        <v>57300</v>
      </c>
    </row>
    <row r="215" spans="1:4" x14ac:dyDescent="0.15">
      <c r="A215" t="s">
        <v>95</v>
      </c>
      <c r="B215" t="s">
        <v>65</v>
      </c>
      <c r="C215" t="s">
        <v>113</v>
      </c>
      <c r="D215" s="1">
        <v>3510300</v>
      </c>
    </row>
    <row r="216" spans="1:4" x14ac:dyDescent="0.15">
      <c r="A216" t="s">
        <v>95</v>
      </c>
      <c r="B216" t="s">
        <v>65</v>
      </c>
      <c r="C216" s="3" t="s">
        <v>133</v>
      </c>
      <c r="D216" s="4">
        <f>SUM(D207:D214)-D215</f>
        <v>0</v>
      </c>
    </row>
    <row r="217" spans="1:4" x14ac:dyDescent="0.15">
      <c r="A217" t="s">
        <v>95</v>
      </c>
      <c r="B217" t="s">
        <v>66</v>
      </c>
      <c r="C217" t="s">
        <v>16</v>
      </c>
      <c r="D217" s="1">
        <v>222500</v>
      </c>
    </row>
    <row r="218" spans="1:4" x14ac:dyDescent="0.15">
      <c r="A218" t="s">
        <v>95</v>
      </c>
      <c r="B218" t="s">
        <v>66</v>
      </c>
      <c r="C218" t="s">
        <v>67</v>
      </c>
      <c r="D218" s="1">
        <v>2400</v>
      </c>
    </row>
    <row r="219" spans="1:4" x14ac:dyDescent="0.15">
      <c r="A219" t="s">
        <v>95</v>
      </c>
      <c r="B219" t="s">
        <v>66</v>
      </c>
      <c r="C219" t="s">
        <v>68</v>
      </c>
      <c r="D219" s="1">
        <v>800</v>
      </c>
    </row>
    <row r="220" spans="1:4" x14ac:dyDescent="0.15">
      <c r="A220" t="s">
        <v>95</v>
      </c>
      <c r="B220" t="s">
        <v>66</v>
      </c>
      <c r="C220" t="s">
        <v>113</v>
      </c>
      <c r="D220" s="1">
        <v>225700</v>
      </c>
    </row>
    <row r="221" spans="1:4" x14ac:dyDescent="0.15">
      <c r="A221" t="s">
        <v>95</v>
      </c>
      <c r="B221" t="s">
        <v>66</v>
      </c>
      <c r="C221" s="3" t="s">
        <v>133</v>
      </c>
      <c r="D221" s="4">
        <f>SUM(D217:D219)-D220</f>
        <v>0</v>
      </c>
    </row>
    <row r="222" spans="1:4" x14ac:dyDescent="0.15">
      <c r="A222" t="s">
        <v>95</v>
      </c>
      <c r="B222" t="s">
        <v>69</v>
      </c>
      <c r="C222" t="s">
        <v>17</v>
      </c>
      <c r="D222" s="1">
        <v>45400</v>
      </c>
    </row>
    <row r="223" spans="1:4" x14ac:dyDescent="0.15">
      <c r="A223" t="s">
        <v>95</v>
      </c>
      <c r="B223" t="s">
        <v>69</v>
      </c>
      <c r="C223" t="s">
        <v>70</v>
      </c>
      <c r="D223" s="1">
        <v>34400</v>
      </c>
    </row>
    <row r="224" spans="1:4" x14ac:dyDescent="0.15">
      <c r="A224" t="s">
        <v>95</v>
      </c>
      <c r="B224" t="s">
        <v>69</v>
      </c>
      <c r="C224" t="s">
        <v>83</v>
      </c>
      <c r="D224" s="1">
        <v>15000</v>
      </c>
    </row>
    <row r="225" spans="1:5" x14ac:dyDescent="0.15">
      <c r="A225" t="s">
        <v>95</v>
      </c>
      <c r="B225" t="s">
        <v>69</v>
      </c>
      <c r="C225" t="s">
        <v>72</v>
      </c>
      <c r="D225" s="1">
        <v>11900</v>
      </c>
    </row>
    <row r="226" spans="1:5" x14ac:dyDescent="0.15">
      <c r="A226" t="s">
        <v>95</v>
      </c>
      <c r="B226" t="s">
        <v>69</v>
      </c>
      <c r="C226" t="s">
        <v>71</v>
      </c>
      <c r="D226" s="1">
        <v>3900</v>
      </c>
    </row>
    <row r="227" spans="1:5" x14ac:dyDescent="0.15">
      <c r="A227" t="s">
        <v>95</v>
      </c>
      <c r="B227" t="s">
        <v>69</v>
      </c>
      <c r="C227" t="s">
        <v>40</v>
      </c>
      <c r="D227" s="1">
        <v>6900</v>
      </c>
    </row>
    <row r="228" spans="1:5" x14ac:dyDescent="0.15">
      <c r="A228" t="s">
        <v>95</v>
      </c>
      <c r="B228" t="s">
        <v>69</v>
      </c>
      <c r="C228" t="s">
        <v>113</v>
      </c>
      <c r="D228" s="1">
        <v>117500</v>
      </c>
    </row>
    <row r="229" spans="1:5" x14ac:dyDescent="0.15">
      <c r="A229" t="s">
        <v>95</v>
      </c>
      <c r="B229" t="s">
        <v>69</v>
      </c>
      <c r="C229" s="3" t="s">
        <v>133</v>
      </c>
      <c r="D229" s="4">
        <f>SUM(D222:D227)-D228</f>
        <v>0</v>
      </c>
    </row>
    <row r="230" spans="1:5" x14ac:dyDescent="0.15">
      <c r="A230" t="s">
        <v>95</v>
      </c>
      <c r="B230" t="s">
        <v>43</v>
      </c>
      <c r="C230" s="5" t="s">
        <v>134</v>
      </c>
      <c r="D230" s="1">
        <v>100</v>
      </c>
    </row>
    <row r="231" spans="1:5" x14ac:dyDescent="0.15">
      <c r="A231" t="s">
        <v>95</v>
      </c>
      <c r="B231" t="s">
        <v>43</v>
      </c>
      <c r="C231" t="s">
        <v>113</v>
      </c>
      <c r="D231" s="1">
        <v>100</v>
      </c>
    </row>
    <row r="232" spans="1:5" x14ac:dyDescent="0.15">
      <c r="A232" t="s">
        <v>95</v>
      </c>
      <c r="B232" t="s">
        <v>43</v>
      </c>
      <c r="C232" s="3" t="s">
        <v>133</v>
      </c>
      <c r="D232" s="4">
        <v>0</v>
      </c>
    </row>
    <row r="233" spans="1:5" x14ac:dyDescent="0.15">
      <c r="A233" t="s">
        <v>96</v>
      </c>
      <c r="B233" s="5" t="s">
        <v>135</v>
      </c>
      <c r="C233" t="s">
        <v>113</v>
      </c>
      <c r="D233" s="1">
        <v>625300</v>
      </c>
      <c r="E233" s="1">
        <v>17097092</v>
      </c>
    </row>
    <row r="234" spans="1:5" x14ac:dyDescent="0.15">
      <c r="A234" t="s">
        <v>96</v>
      </c>
      <c r="B234" t="s">
        <v>116</v>
      </c>
      <c r="C234" t="s">
        <v>32</v>
      </c>
      <c r="D234" s="1">
        <v>63800</v>
      </c>
    </row>
    <row r="235" spans="1:5" x14ac:dyDescent="0.15">
      <c r="A235" t="s">
        <v>96</v>
      </c>
      <c r="B235" t="s">
        <v>116</v>
      </c>
      <c r="C235" t="s">
        <v>3</v>
      </c>
      <c r="D235" s="1">
        <v>42600</v>
      </c>
    </row>
    <row r="236" spans="1:5" x14ac:dyDescent="0.15">
      <c r="A236" t="s">
        <v>96</v>
      </c>
      <c r="B236" t="s">
        <v>116</v>
      </c>
      <c r="C236" t="s">
        <v>28</v>
      </c>
      <c r="D236" s="1">
        <v>30700</v>
      </c>
    </row>
    <row r="237" spans="1:5" x14ac:dyDescent="0.15">
      <c r="A237" t="s">
        <v>96</v>
      </c>
      <c r="B237" t="s">
        <v>116</v>
      </c>
      <c r="C237" t="s">
        <v>42</v>
      </c>
      <c r="D237" s="1">
        <v>25600</v>
      </c>
    </row>
    <row r="238" spans="1:5" x14ac:dyDescent="0.15">
      <c r="A238" t="s">
        <v>96</v>
      </c>
      <c r="B238" t="s">
        <v>116</v>
      </c>
      <c r="C238" t="s">
        <v>4</v>
      </c>
      <c r="D238" s="1">
        <v>16100</v>
      </c>
    </row>
    <row r="239" spans="1:5" x14ac:dyDescent="0.15">
      <c r="A239" t="s">
        <v>96</v>
      </c>
      <c r="B239" t="s">
        <v>116</v>
      </c>
      <c r="C239" t="s">
        <v>18</v>
      </c>
      <c r="D239" s="1">
        <v>15500</v>
      </c>
    </row>
    <row r="240" spans="1:5" x14ac:dyDescent="0.15">
      <c r="A240" t="s">
        <v>96</v>
      </c>
      <c r="B240" t="s">
        <v>116</v>
      </c>
      <c r="C240" t="s">
        <v>36</v>
      </c>
      <c r="D240" s="1">
        <v>13000</v>
      </c>
    </row>
    <row r="241" spans="1:4" x14ac:dyDescent="0.15">
      <c r="A241" t="s">
        <v>96</v>
      </c>
      <c r="B241" t="s">
        <v>116</v>
      </c>
      <c r="C241" t="s">
        <v>84</v>
      </c>
      <c r="D241" s="1">
        <v>8600</v>
      </c>
    </row>
    <row r="242" spans="1:4" x14ac:dyDescent="0.15">
      <c r="A242" t="s">
        <v>96</v>
      </c>
      <c r="B242" t="s">
        <v>116</v>
      </c>
      <c r="C242" t="s">
        <v>72</v>
      </c>
      <c r="D242" s="1">
        <v>6100</v>
      </c>
    </row>
    <row r="243" spans="1:4" x14ac:dyDescent="0.15">
      <c r="A243" t="s">
        <v>96</v>
      </c>
      <c r="B243" t="s">
        <v>116</v>
      </c>
      <c r="C243" t="s">
        <v>40</v>
      </c>
      <c r="D243" s="1">
        <v>7200</v>
      </c>
    </row>
    <row r="244" spans="1:4" x14ac:dyDescent="0.15">
      <c r="A244" t="s">
        <v>96</v>
      </c>
      <c r="B244" t="s">
        <v>116</v>
      </c>
      <c r="C244" t="s">
        <v>113</v>
      </c>
      <c r="D244" s="1">
        <v>229200</v>
      </c>
    </row>
    <row r="245" spans="1:4" x14ac:dyDescent="0.15">
      <c r="A245" t="s">
        <v>96</v>
      </c>
      <c r="B245" t="s">
        <v>116</v>
      </c>
      <c r="C245" s="3" t="s">
        <v>133</v>
      </c>
      <c r="D245" s="4">
        <f>SUM(D234:D243)-D244</f>
        <v>0</v>
      </c>
    </row>
    <row r="246" spans="1:4" x14ac:dyDescent="0.15">
      <c r="A246" t="s">
        <v>96</v>
      </c>
      <c r="B246" t="s">
        <v>117</v>
      </c>
      <c r="C246" t="s">
        <v>16</v>
      </c>
      <c r="D246" s="1">
        <v>90900</v>
      </c>
    </row>
    <row r="247" spans="1:4" x14ac:dyDescent="0.15">
      <c r="A247" t="s">
        <v>96</v>
      </c>
      <c r="B247" t="s">
        <v>117</v>
      </c>
      <c r="C247" t="s">
        <v>73</v>
      </c>
      <c r="D247" s="1">
        <v>33600</v>
      </c>
    </row>
    <row r="248" spans="1:4" x14ac:dyDescent="0.15">
      <c r="A248" t="s">
        <v>96</v>
      </c>
      <c r="B248" t="s">
        <v>117</v>
      </c>
      <c r="C248" t="s">
        <v>32</v>
      </c>
      <c r="D248" s="1">
        <v>26000</v>
      </c>
    </row>
    <row r="249" spans="1:4" x14ac:dyDescent="0.15">
      <c r="A249" t="s">
        <v>96</v>
      </c>
      <c r="B249" t="s">
        <v>117</v>
      </c>
      <c r="C249" t="s">
        <v>74</v>
      </c>
      <c r="D249" s="1">
        <v>6500</v>
      </c>
    </row>
    <row r="250" spans="1:4" x14ac:dyDescent="0.15">
      <c r="A250" t="s">
        <v>96</v>
      </c>
      <c r="B250" t="s">
        <v>117</v>
      </c>
      <c r="C250" t="s">
        <v>72</v>
      </c>
      <c r="D250" s="1">
        <v>4600</v>
      </c>
    </row>
    <row r="251" spans="1:4" x14ac:dyDescent="0.15">
      <c r="A251" t="s">
        <v>96</v>
      </c>
      <c r="B251" t="s">
        <v>117</v>
      </c>
      <c r="C251" t="s">
        <v>4</v>
      </c>
      <c r="D251" s="1">
        <v>3800</v>
      </c>
    </row>
    <row r="252" spans="1:4" x14ac:dyDescent="0.15">
      <c r="A252" t="s">
        <v>96</v>
      </c>
      <c r="B252" t="s">
        <v>117</v>
      </c>
      <c r="C252" t="s">
        <v>77</v>
      </c>
      <c r="D252" s="1">
        <v>5700</v>
      </c>
    </row>
    <row r="253" spans="1:4" x14ac:dyDescent="0.15">
      <c r="A253" t="s">
        <v>96</v>
      </c>
      <c r="B253" t="s">
        <v>117</v>
      </c>
      <c r="C253" t="s">
        <v>113</v>
      </c>
      <c r="D253" s="1">
        <v>171100</v>
      </c>
    </row>
    <row r="254" spans="1:4" x14ac:dyDescent="0.15">
      <c r="A254" t="s">
        <v>96</v>
      </c>
      <c r="B254" t="s">
        <v>117</v>
      </c>
      <c r="C254" s="3" t="s">
        <v>133</v>
      </c>
      <c r="D254" s="4">
        <f>SUM(D246:D252)-D253</f>
        <v>0</v>
      </c>
    </row>
    <row r="255" spans="1:4" x14ac:dyDescent="0.15">
      <c r="A255" t="s">
        <v>96</v>
      </c>
      <c r="B255" t="s">
        <v>118</v>
      </c>
      <c r="C255" t="s">
        <v>17</v>
      </c>
      <c r="D255" s="1">
        <v>117500</v>
      </c>
    </row>
    <row r="256" spans="1:4" x14ac:dyDescent="0.15">
      <c r="A256" t="s">
        <v>96</v>
      </c>
      <c r="B256" t="s">
        <v>118</v>
      </c>
      <c r="C256" t="s">
        <v>85</v>
      </c>
      <c r="D256" s="1">
        <v>5300</v>
      </c>
    </row>
    <row r="257" spans="1:4" x14ac:dyDescent="0.15">
      <c r="A257" t="s">
        <v>96</v>
      </c>
      <c r="B257" t="s">
        <v>118</v>
      </c>
      <c r="C257" t="s">
        <v>40</v>
      </c>
      <c r="D257" s="1">
        <v>5000</v>
      </c>
    </row>
    <row r="258" spans="1:4" x14ac:dyDescent="0.15">
      <c r="A258" t="s">
        <v>96</v>
      </c>
      <c r="B258" t="s">
        <v>118</v>
      </c>
      <c r="C258" t="s">
        <v>113</v>
      </c>
      <c r="D258" s="1">
        <v>127800</v>
      </c>
    </row>
    <row r="259" spans="1:4" x14ac:dyDescent="0.15">
      <c r="A259" t="s">
        <v>96</v>
      </c>
      <c r="B259" t="s">
        <v>118</v>
      </c>
      <c r="C259" s="3" t="s">
        <v>133</v>
      </c>
      <c r="D259" s="4">
        <f>SUM(D255:D257)-D258</f>
        <v>0</v>
      </c>
    </row>
    <row r="260" spans="1:4" x14ac:dyDescent="0.15">
      <c r="A260" t="s">
        <v>96</v>
      </c>
      <c r="B260" t="s">
        <v>119</v>
      </c>
      <c r="C260" t="s">
        <v>18</v>
      </c>
      <c r="D260" s="1">
        <v>45800</v>
      </c>
    </row>
    <row r="261" spans="1:4" x14ac:dyDescent="0.15">
      <c r="A261" t="s">
        <v>96</v>
      </c>
      <c r="B261" t="s">
        <v>119</v>
      </c>
      <c r="C261" t="s">
        <v>113</v>
      </c>
      <c r="D261" s="1">
        <v>45800</v>
      </c>
    </row>
    <row r="262" spans="1:4" x14ac:dyDescent="0.15">
      <c r="A262" t="s">
        <v>96</v>
      </c>
      <c r="B262" s="5" t="s">
        <v>136</v>
      </c>
      <c r="C262" t="s">
        <v>75</v>
      </c>
      <c r="D262" s="1">
        <v>33400</v>
      </c>
    </row>
    <row r="263" spans="1:4" x14ac:dyDescent="0.15">
      <c r="A263" t="s">
        <v>96</v>
      </c>
      <c r="B263" s="5" t="s">
        <v>136</v>
      </c>
      <c r="C263" t="s">
        <v>76</v>
      </c>
      <c r="D263" s="1">
        <v>5300</v>
      </c>
    </row>
    <row r="264" spans="1:4" x14ac:dyDescent="0.15">
      <c r="A264" t="s">
        <v>96</v>
      </c>
      <c r="B264" s="5" t="s">
        <v>136</v>
      </c>
      <c r="C264" t="s">
        <v>77</v>
      </c>
      <c r="D264" s="1">
        <v>5000</v>
      </c>
    </row>
    <row r="265" spans="1:4" x14ac:dyDescent="0.15">
      <c r="A265" t="s">
        <v>96</v>
      </c>
      <c r="B265" s="5" t="s">
        <v>136</v>
      </c>
      <c r="C265" t="s">
        <v>113</v>
      </c>
      <c r="D265" s="1">
        <v>43700</v>
      </c>
    </row>
    <row r="266" spans="1:4" x14ac:dyDescent="0.15">
      <c r="A266" t="s">
        <v>96</v>
      </c>
      <c r="B266" t="s">
        <v>119</v>
      </c>
      <c r="C266" s="3" t="s">
        <v>133</v>
      </c>
      <c r="D266" s="4">
        <f>SUM(D262:D264)-D265</f>
        <v>0</v>
      </c>
    </row>
    <row r="267" spans="1:4" x14ac:dyDescent="0.15">
      <c r="A267" t="s">
        <v>96</v>
      </c>
      <c r="B267" t="s">
        <v>120</v>
      </c>
      <c r="C267" t="s">
        <v>78</v>
      </c>
      <c r="D267" s="1">
        <v>5700</v>
      </c>
    </row>
    <row r="268" spans="1:4" x14ac:dyDescent="0.15">
      <c r="A268" t="s">
        <v>96</v>
      </c>
      <c r="B268" t="s">
        <v>120</v>
      </c>
      <c r="C268" t="s">
        <v>113</v>
      </c>
      <c r="D268" s="1">
        <v>5700</v>
      </c>
    </row>
    <row r="269" spans="1:4" x14ac:dyDescent="0.15">
      <c r="A269" t="s">
        <v>96</v>
      </c>
      <c r="B269" t="s">
        <v>120</v>
      </c>
      <c r="C269" s="3" t="s">
        <v>133</v>
      </c>
      <c r="D269" s="4">
        <v>0</v>
      </c>
    </row>
    <row r="270" spans="1:4" x14ac:dyDescent="0.15">
      <c r="A270" t="s">
        <v>96</v>
      </c>
      <c r="B270" t="s">
        <v>43</v>
      </c>
      <c r="C270" s="5" t="s">
        <v>134</v>
      </c>
      <c r="D270" s="1">
        <v>2000</v>
      </c>
    </row>
    <row r="271" spans="1:4" x14ac:dyDescent="0.15">
      <c r="A271" t="s">
        <v>96</v>
      </c>
      <c r="B271" t="s">
        <v>43</v>
      </c>
      <c r="C271" t="s">
        <v>113</v>
      </c>
      <c r="D271" s="1">
        <v>2000</v>
      </c>
    </row>
    <row r="272" spans="1:4" x14ac:dyDescent="0.15">
      <c r="A272" t="s">
        <v>96</v>
      </c>
      <c r="B272" t="s">
        <v>43</v>
      </c>
      <c r="C272" s="3" t="s">
        <v>133</v>
      </c>
      <c r="D272" s="4">
        <v>0</v>
      </c>
    </row>
  </sheetData>
  <autoFilter ref="A1:E272" xr:uid="{560E8D10-1F03-794A-BA52-2A5B3F66C00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2021-01-20T16:26:32Z</dcterms:modified>
</cp:coreProperties>
</file>