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4C8AA95B-675C-3441-A564-0376104095BD}" xr6:coauthVersionLast="36" xr6:coauthVersionMax="36" xr10:uidLastSave="{00000000-0000-0000-0000-000000000000}"/>
  <bookViews>
    <workbookView xWindow="23760" yWindow="1880" windowWidth="24580" windowHeight="218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7" i="1" l="1"/>
  <c r="C97" i="1"/>
  <c r="D93" i="1"/>
  <c r="C93" i="1"/>
  <c r="D88" i="1"/>
  <c r="C88" i="1"/>
  <c r="D81" i="1"/>
  <c r="C81" i="1"/>
  <c r="D73" i="1"/>
  <c r="C73" i="1"/>
  <c r="D60" i="1"/>
  <c r="C60" i="1"/>
  <c r="D51" i="1"/>
  <c r="C51" i="1"/>
  <c r="D45" i="1"/>
  <c r="C45" i="1"/>
  <c r="D20" i="1"/>
  <c r="C20" i="1"/>
</calcChain>
</file>

<file path=xl/sharedStrings.xml><?xml version="1.0" encoding="utf-8"?>
<sst xmlns="http://schemas.openxmlformats.org/spreadsheetml/2006/main" count="194" uniqueCount="58">
  <si>
    <t>Value</t>
  </si>
  <si>
    <t>Pounds</t>
  </si>
  <si>
    <t>LOS ANGELES AREA TOTALS</t>
  </si>
  <si>
    <t>Terminal Island</t>
  </si>
  <si>
    <t>San Pedro</t>
  </si>
  <si>
    <t>Los Angeles</t>
  </si>
  <si>
    <t>Long Beach</t>
  </si>
  <si>
    <t>Newport Beach</t>
  </si>
  <si>
    <t>Wilmington</t>
  </si>
  <si>
    <t>Santa Monica</t>
  </si>
  <si>
    <t>Redondo Beach</t>
  </si>
  <si>
    <t>Dana Point</t>
  </si>
  <si>
    <t>San Clemente</t>
  </si>
  <si>
    <t>All other ports</t>
  </si>
  <si>
    <t>port</t>
  </si>
  <si>
    <t>species</t>
  </si>
  <si>
    <t>Totab</t>
  </si>
  <si>
    <t xml:space="preserve">Spinv lolnster  </t>
  </si>
  <si>
    <t xml:space="preserve">Shark   </t>
  </si>
  <si>
    <t xml:space="preserve">All other </t>
  </si>
  <si>
    <t>All other</t>
  </si>
  <si>
    <t xml:space="preserve">All other   </t>
  </si>
  <si>
    <t xml:space="preserve">All other     </t>
  </si>
  <si>
    <t>Yellowfin tuna</t>
  </si>
  <si>
    <t>Skipjack</t>
  </si>
  <si>
    <t>Albacore</t>
  </si>
  <si>
    <t>Bluefin tuna</t>
  </si>
  <si>
    <t>Sardine</t>
  </si>
  <si>
    <t>Bigeye tuna</t>
  </si>
  <si>
    <t>Pacific mackerel</t>
  </si>
  <si>
    <t>Jack mackerel</t>
  </si>
  <si>
    <t>Bonito</t>
  </si>
  <si>
    <t>Squid</t>
  </si>
  <si>
    <t>Pismo clam</t>
  </si>
  <si>
    <t>Oriental tuna</t>
  </si>
  <si>
    <t>Anchovy</t>
  </si>
  <si>
    <t>Spiny lobster</t>
  </si>
  <si>
    <t xml:space="preserve"> Totals</t>
  </si>
  <si>
    <t>White seabadd</t>
  </si>
  <si>
    <t>Swordfish</t>
  </si>
  <si>
    <t>Grouper</t>
  </si>
  <si>
    <t>California barracuda</t>
  </si>
  <si>
    <t>Rockfish</t>
  </si>
  <si>
    <t>Black sea bass</t>
  </si>
  <si>
    <t>Sculpin</t>
  </si>
  <si>
    <t>California halibut</t>
  </si>
  <si>
    <t>White croaker</t>
  </si>
  <si>
    <t>Abalone</t>
  </si>
  <si>
    <t>Yellowtail</t>
  </si>
  <si>
    <t>Shark</t>
  </si>
  <si>
    <t>California pompano</t>
  </si>
  <si>
    <t>Totals</t>
  </si>
  <si>
    <t>Salmon</t>
  </si>
  <si>
    <t>Packific mackerel</t>
  </si>
  <si>
    <t>White seabass</t>
  </si>
  <si>
    <t>Wahoo</t>
  </si>
  <si>
    <t>Rock crab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</si>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</sst>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selection activeCell="A6" sqref="A6"/>
    </sheetView>
  </sheetViews>
  <sheetFormatPr baseColWidth="10" defaultRowHeight="13" x14ac:dyDescent="0.15"/>
  <cols>
    <col min="1" max="1" width="26" bestFit="1" customWidth="1"/>
    <col min="2" max="2" width="16.83203125" bestFit="1" customWidth="1"/>
    <col min="3" max="3" width="10.1640625" style="2" bestFit="1" customWidth="1"/>
    <col min="4" max="4" width="11.1640625" style="2" bestFit="1" customWidth="1"/>
  </cols>
  <sheetData>
    <row r="1" spans="1:4" x14ac:dyDescent="0.15">
      <c r="A1" s="1" t="s">
        <v>14</v>
      </c>
      <c r="B1" s="1" t="s">
        <v>15</v>
      </c>
      <c r="C1" s="2" t="s">
        <v>0</v>
      </c>
      <c r="D1" s="2" t="s">
        <v>1</v>
      </c>
    </row>
    <row r="2" spans="1:4" x14ac:dyDescent="0.15">
      <c r="A2" t="s">
        <v>2</v>
      </c>
      <c r="B2" t="s">
        <v>51</v>
      </c>
      <c r="C2" s="2">
        <v>45114119</v>
      </c>
      <c r="D2" s="2">
        <v>495898815</v>
      </c>
    </row>
    <row r="4" spans="1:4" x14ac:dyDescent="0.15">
      <c r="A4" t="s">
        <v>3</v>
      </c>
      <c r="B4" t="s">
        <v>23</v>
      </c>
      <c r="C4" s="2">
        <v>20573847</v>
      </c>
      <c r="D4" s="2">
        <v>150583910</v>
      </c>
    </row>
    <row r="5" spans="1:4" x14ac:dyDescent="0.15">
      <c r="A5" t="s">
        <v>3</v>
      </c>
      <c r="B5" t="s">
        <v>24</v>
      </c>
      <c r="C5" s="2">
        <v>8440071</v>
      </c>
      <c r="D5" s="2">
        <v>74662194</v>
      </c>
    </row>
    <row r="6" spans="1:4" x14ac:dyDescent="0.15">
      <c r="A6" t="s">
        <v>3</v>
      </c>
      <c r="B6" t="s">
        <v>25</v>
      </c>
      <c r="C6" s="2">
        <v>5455936</v>
      </c>
      <c r="D6" s="2">
        <v>31022533</v>
      </c>
    </row>
    <row r="7" spans="1:4" x14ac:dyDescent="0.15">
      <c r="A7" t="s">
        <v>3</v>
      </c>
      <c r="B7" t="s">
        <v>26</v>
      </c>
      <c r="C7" s="2">
        <v>3493359</v>
      </c>
      <c r="D7" s="2">
        <v>26606699</v>
      </c>
    </row>
    <row r="8" spans="1:4" x14ac:dyDescent="0.15">
      <c r="A8" t="s">
        <v>3</v>
      </c>
      <c r="B8" t="s">
        <v>27</v>
      </c>
      <c r="C8" s="2">
        <v>3418731</v>
      </c>
      <c r="D8" s="2">
        <v>127564578</v>
      </c>
    </row>
    <row r="9" spans="1:4" x14ac:dyDescent="0.15">
      <c r="A9" t="s">
        <v>3</v>
      </c>
      <c r="B9" t="s">
        <v>28</v>
      </c>
      <c r="C9" s="2">
        <v>435932</v>
      </c>
      <c r="D9" s="2">
        <v>3517781</v>
      </c>
    </row>
    <row r="10" spans="1:4" x14ac:dyDescent="0.15">
      <c r="A10" t="s">
        <v>3</v>
      </c>
      <c r="B10" t="s">
        <v>29</v>
      </c>
      <c r="C10" s="2">
        <v>312038</v>
      </c>
      <c r="D10" s="2">
        <v>12633098</v>
      </c>
    </row>
    <row r="11" spans="1:4" x14ac:dyDescent="0.15">
      <c r="A11" t="s">
        <v>3</v>
      </c>
      <c r="B11" t="s">
        <v>30</v>
      </c>
      <c r="C11" s="2">
        <v>254248</v>
      </c>
      <c r="D11" s="2">
        <v>10169904</v>
      </c>
    </row>
    <row r="12" spans="1:4" x14ac:dyDescent="0.15">
      <c r="A12" t="s">
        <v>3</v>
      </c>
      <c r="B12" t="s">
        <v>31</v>
      </c>
      <c r="C12" s="2">
        <v>141916</v>
      </c>
      <c r="D12" s="2">
        <v>3697376</v>
      </c>
    </row>
    <row r="13" spans="1:4" x14ac:dyDescent="0.15">
      <c r="A13" t="s">
        <v>3</v>
      </c>
      <c r="B13" t="s">
        <v>32</v>
      </c>
      <c r="C13" s="2">
        <v>38063</v>
      </c>
      <c r="D13" s="2">
        <v>2335180</v>
      </c>
    </row>
    <row r="14" spans="1:4" x14ac:dyDescent="0.15">
      <c r="A14" t="s">
        <v>3</v>
      </c>
      <c r="B14" t="s">
        <v>33</v>
      </c>
      <c r="C14" s="2">
        <v>27009</v>
      </c>
      <c r="D14" s="2">
        <v>1184592</v>
      </c>
    </row>
    <row r="15" spans="1:4" x14ac:dyDescent="0.15">
      <c r="A15" t="s">
        <v>3</v>
      </c>
      <c r="B15" t="s">
        <v>34</v>
      </c>
      <c r="C15" s="2">
        <v>24229</v>
      </c>
      <c r="D15" s="2">
        <v>164710</v>
      </c>
    </row>
    <row r="16" spans="1:4" x14ac:dyDescent="0.15">
      <c r="A16" t="s">
        <v>3</v>
      </c>
      <c r="B16" t="s">
        <v>35</v>
      </c>
      <c r="C16" s="2">
        <v>19494</v>
      </c>
      <c r="D16" s="2">
        <v>1522950</v>
      </c>
    </row>
    <row r="17" spans="1:4" x14ac:dyDescent="0.15">
      <c r="A17" t="s">
        <v>3</v>
      </c>
      <c r="B17" t="s">
        <v>36</v>
      </c>
      <c r="C17" s="2">
        <v>9988</v>
      </c>
      <c r="D17" s="2">
        <v>15700</v>
      </c>
    </row>
    <row r="18" spans="1:4" x14ac:dyDescent="0.15">
      <c r="A18" t="s">
        <v>3</v>
      </c>
      <c r="B18" t="s">
        <v>20</v>
      </c>
      <c r="C18" s="2">
        <v>230</v>
      </c>
      <c r="D18" s="2">
        <v>1829</v>
      </c>
    </row>
    <row r="19" spans="1:4" x14ac:dyDescent="0.15">
      <c r="A19" t="s">
        <v>3</v>
      </c>
      <c r="B19" t="s">
        <v>37</v>
      </c>
      <c r="C19" s="2">
        <v>42645091</v>
      </c>
      <c r="D19" s="2">
        <v>445683034</v>
      </c>
    </row>
    <row r="20" spans="1:4" x14ac:dyDescent="0.15">
      <c r="B20" s="3" t="s">
        <v>57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4</v>
      </c>
      <c r="B21" t="s">
        <v>38</v>
      </c>
      <c r="C21" s="2">
        <v>166008</v>
      </c>
      <c r="D21" s="2">
        <v>1343104</v>
      </c>
    </row>
    <row r="22" spans="1:4" x14ac:dyDescent="0.15">
      <c r="A22" t="s">
        <v>4</v>
      </c>
      <c r="B22" t="s">
        <v>36</v>
      </c>
      <c r="C22" s="2">
        <v>119168</v>
      </c>
      <c r="D22" s="2">
        <v>187312</v>
      </c>
    </row>
    <row r="23" spans="1:4" x14ac:dyDescent="0.15">
      <c r="A23" t="s">
        <v>4</v>
      </c>
      <c r="B23" t="s">
        <v>26</v>
      </c>
      <c r="C23" s="2">
        <v>98651</v>
      </c>
      <c r="D23" s="2">
        <v>751340</v>
      </c>
    </row>
    <row r="24" spans="1:4" x14ac:dyDescent="0.15">
      <c r="A24" t="s">
        <v>4</v>
      </c>
      <c r="B24" t="s">
        <v>29</v>
      </c>
      <c r="C24" s="2">
        <v>95116</v>
      </c>
      <c r="D24" s="2">
        <v>3850865</v>
      </c>
    </row>
    <row r="25" spans="1:4" x14ac:dyDescent="0.15">
      <c r="A25" t="s">
        <v>4</v>
      </c>
      <c r="B25" t="s">
        <v>39</v>
      </c>
      <c r="C25" s="2">
        <v>62264</v>
      </c>
      <c r="D25" s="2">
        <v>176786</v>
      </c>
    </row>
    <row r="26" spans="1:4" x14ac:dyDescent="0.15">
      <c r="A26" t="s">
        <v>4</v>
      </c>
      <c r="B26" t="s">
        <v>27</v>
      </c>
      <c r="C26" s="2">
        <v>60292</v>
      </c>
      <c r="D26" s="2">
        <v>2249684</v>
      </c>
    </row>
    <row r="27" spans="1:4" x14ac:dyDescent="0.15">
      <c r="A27" t="s">
        <v>4</v>
      </c>
      <c r="B27" t="s">
        <v>35</v>
      </c>
      <c r="C27" s="2">
        <v>53852</v>
      </c>
      <c r="D27" s="2">
        <v>4207210</v>
      </c>
    </row>
    <row r="28" spans="1:4" x14ac:dyDescent="0.15">
      <c r="A28" t="s">
        <v>4</v>
      </c>
      <c r="B28" t="s">
        <v>40</v>
      </c>
      <c r="C28" s="2">
        <v>52175</v>
      </c>
      <c r="D28" s="2">
        <v>309094</v>
      </c>
    </row>
    <row r="29" spans="1:4" x14ac:dyDescent="0.15">
      <c r="A29" t="s">
        <v>4</v>
      </c>
      <c r="B29" t="s">
        <v>41</v>
      </c>
      <c r="C29" s="2">
        <v>44482</v>
      </c>
      <c r="D29" s="2">
        <v>337239</v>
      </c>
    </row>
    <row r="30" spans="1:4" x14ac:dyDescent="0.15">
      <c r="A30" t="s">
        <v>4</v>
      </c>
      <c r="B30" t="s">
        <v>42</v>
      </c>
      <c r="C30" s="2">
        <v>37443</v>
      </c>
      <c r="D30" s="2">
        <v>347986</v>
      </c>
    </row>
    <row r="31" spans="1:4" x14ac:dyDescent="0.15">
      <c r="A31" t="s">
        <v>4</v>
      </c>
      <c r="B31" t="s">
        <v>23</v>
      </c>
      <c r="C31" s="2">
        <v>27577</v>
      </c>
      <c r="D31" s="2">
        <v>204276</v>
      </c>
    </row>
    <row r="32" spans="1:4" x14ac:dyDescent="0.15">
      <c r="A32" t="s">
        <v>4</v>
      </c>
      <c r="B32" t="s">
        <v>43</v>
      </c>
      <c r="C32" s="2">
        <v>27186</v>
      </c>
      <c r="D32" s="2">
        <v>200488</v>
      </c>
    </row>
    <row r="33" spans="1:4" x14ac:dyDescent="0.15">
      <c r="A33" t="s">
        <v>4</v>
      </c>
      <c r="B33" t="s">
        <v>32</v>
      </c>
      <c r="C33" s="2">
        <v>18555</v>
      </c>
      <c r="D33" s="2">
        <v>1138342</v>
      </c>
    </row>
    <row r="34" spans="1:4" x14ac:dyDescent="0.15">
      <c r="A34" t="s">
        <v>4</v>
      </c>
      <c r="B34" t="s">
        <v>44</v>
      </c>
      <c r="C34" s="2">
        <v>17094</v>
      </c>
      <c r="D34" s="2">
        <v>59520</v>
      </c>
    </row>
    <row r="35" spans="1:4" x14ac:dyDescent="0.15">
      <c r="A35" t="s">
        <v>4</v>
      </c>
      <c r="B35" t="s">
        <v>45</v>
      </c>
      <c r="C35" s="2">
        <v>16334</v>
      </c>
      <c r="D35" s="2">
        <v>62509</v>
      </c>
    </row>
    <row r="36" spans="1:4" x14ac:dyDescent="0.15">
      <c r="A36" t="s">
        <v>4</v>
      </c>
      <c r="B36" t="s">
        <v>30</v>
      </c>
      <c r="C36" s="2">
        <v>13673</v>
      </c>
      <c r="D36" s="2">
        <v>546918</v>
      </c>
    </row>
    <row r="37" spans="1:4" x14ac:dyDescent="0.15">
      <c r="A37" t="s">
        <v>4</v>
      </c>
      <c r="B37" t="s">
        <v>46</v>
      </c>
      <c r="C37" s="2">
        <v>13485</v>
      </c>
      <c r="D37" s="2">
        <v>392799</v>
      </c>
    </row>
    <row r="38" spans="1:4" x14ac:dyDescent="0.15">
      <c r="A38" t="s">
        <v>4</v>
      </c>
      <c r="B38" t="s">
        <v>47</v>
      </c>
      <c r="C38" s="2">
        <v>10287</v>
      </c>
      <c r="D38" s="2">
        <v>132480</v>
      </c>
    </row>
    <row r="39" spans="1:4" x14ac:dyDescent="0.15">
      <c r="A39" t="s">
        <v>4</v>
      </c>
      <c r="B39" t="s">
        <v>48</v>
      </c>
      <c r="C39" s="2">
        <v>6841</v>
      </c>
      <c r="D39" s="2">
        <v>75419</v>
      </c>
    </row>
    <row r="40" spans="1:4" x14ac:dyDescent="0.15">
      <c r="A40" t="s">
        <v>4</v>
      </c>
      <c r="B40" t="s">
        <v>49</v>
      </c>
      <c r="C40" s="2">
        <v>6167</v>
      </c>
      <c r="D40" s="2">
        <v>54809</v>
      </c>
    </row>
    <row r="41" spans="1:4" x14ac:dyDescent="0.15">
      <c r="A41" t="s">
        <v>4</v>
      </c>
      <c r="B41" t="s">
        <v>50</v>
      </c>
      <c r="C41" s="2">
        <v>6076</v>
      </c>
      <c r="D41" s="2">
        <v>38025</v>
      </c>
    </row>
    <row r="42" spans="1:4" x14ac:dyDescent="0.15">
      <c r="A42" t="s">
        <v>4</v>
      </c>
      <c r="B42" t="s">
        <v>31</v>
      </c>
      <c r="C42" s="2">
        <v>5577</v>
      </c>
      <c r="D42" s="2">
        <v>145231</v>
      </c>
    </row>
    <row r="43" spans="1:4" x14ac:dyDescent="0.15">
      <c r="A43" t="s">
        <v>4</v>
      </c>
      <c r="B43" t="s">
        <v>22</v>
      </c>
      <c r="C43" s="2">
        <v>21647</v>
      </c>
      <c r="D43" s="2">
        <v>370239</v>
      </c>
    </row>
    <row r="44" spans="1:4" x14ac:dyDescent="0.15">
      <c r="A44" t="s">
        <v>4</v>
      </c>
      <c r="B44" t="s">
        <v>51</v>
      </c>
      <c r="C44" s="2">
        <v>979950</v>
      </c>
      <c r="D44" s="2">
        <v>17181675</v>
      </c>
    </row>
    <row r="45" spans="1:4" x14ac:dyDescent="0.15">
      <c r="B45" s="3" t="s">
        <v>57</v>
      </c>
      <c r="C45" s="4">
        <f>SUM(C21:C43)-C44</f>
        <v>0</v>
      </c>
      <c r="D45" s="4">
        <f>SUM(D21:D43)-D44</f>
        <v>0</v>
      </c>
    </row>
    <row r="46" spans="1:4" x14ac:dyDescent="0.15">
      <c r="A46" t="s">
        <v>5</v>
      </c>
      <c r="B46" t="s">
        <v>52</v>
      </c>
      <c r="C46" s="2">
        <v>305921</v>
      </c>
      <c r="D46" s="2">
        <v>457759</v>
      </c>
    </row>
    <row r="47" spans="1:4" x14ac:dyDescent="0.15">
      <c r="A47" t="s">
        <v>5</v>
      </c>
      <c r="B47" t="s">
        <v>36</v>
      </c>
      <c r="C47" s="2">
        <v>40284</v>
      </c>
      <c r="D47" s="2">
        <v>224674</v>
      </c>
    </row>
    <row r="48" spans="1:4" x14ac:dyDescent="0.15">
      <c r="A48" t="s">
        <v>5</v>
      </c>
      <c r="B48" t="s">
        <v>35</v>
      </c>
      <c r="C48" s="2">
        <v>13349</v>
      </c>
      <c r="D48" s="2">
        <v>585480</v>
      </c>
    </row>
    <row r="49" spans="1:4" x14ac:dyDescent="0.15">
      <c r="A49" t="s">
        <v>5</v>
      </c>
      <c r="B49" t="s">
        <v>20</v>
      </c>
      <c r="C49" s="2">
        <v>91423</v>
      </c>
      <c r="D49" s="2">
        <v>322303</v>
      </c>
    </row>
    <row r="50" spans="1:4" x14ac:dyDescent="0.15">
      <c r="A50" t="s">
        <v>5</v>
      </c>
      <c r="B50" t="s">
        <v>16</v>
      </c>
      <c r="C50" s="2">
        <v>450977</v>
      </c>
      <c r="D50" s="2">
        <v>1590216</v>
      </c>
    </row>
    <row r="51" spans="1:4" x14ac:dyDescent="0.15">
      <c r="B51" s="3" t="s">
        <v>57</v>
      </c>
      <c r="C51" s="4">
        <f>SUM(C46:C49)-C50</f>
        <v>0</v>
      </c>
      <c r="D51" s="4">
        <f>SUM(D46:D49)-D50</f>
        <v>0</v>
      </c>
    </row>
    <row r="52" spans="1:4" x14ac:dyDescent="0.15">
      <c r="A52" t="s">
        <v>6</v>
      </c>
      <c r="B52" t="s">
        <v>27</v>
      </c>
      <c r="C52" s="2">
        <v>254839</v>
      </c>
      <c r="D52" s="2">
        <v>9508911</v>
      </c>
    </row>
    <row r="53" spans="1:4" x14ac:dyDescent="0.15">
      <c r="A53" t="s">
        <v>6</v>
      </c>
      <c r="B53" t="s">
        <v>17</v>
      </c>
      <c r="C53" s="2">
        <v>34377</v>
      </c>
      <c r="D53" s="2">
        <v>54035</v>
      </c>
    </row>
    <row r="54" spans="1:4" x14ac:dyDescent="0.15">
      <c r="A54" t="s">
        <v>6</v>
      </c>
      <c r="B54" t="s">
        <v>35</v>
      </c>
      <c r="C54" s="2">
        <v>27648</v>
      </c>
      <c r="D54" s="2">
        <v>2159995</v>
      </c>
    </row>
    <row r="55" spans="1:4" x14ac:dyDescent="0.15">
      <c r="A55" t="s">
        <v>6</v>
      </c>
      <c r="B55" t="s">
        <v>53</v>
      </c>
      <c r="C55" s="2">
        <v>25954</v>
      </c>
      <c r="D55" s="2">
        <v>1050753</v>
      </c>
    </row>
    <row r="56" spans="1:4" x14ac:dyDescent="0.15">
      <c r="A56" t="s">
        <v>6</v>
      </c>
      <c r="B56" t="s">
        <v>30</v>
      </c>
      <c r="C56" s="2">
        <v>18515</v>
      </c>
      <c r="D56" s="2">
        <v>740584</v>
      </c>
    </row>
    <row r="57" spans="1:4" x14ac:dyDescent="0.15">
      <c r="A57" t="s">
        <v>6</v>
      </c>
      <c r="B57" t="s">
        <v>42</v>
      </c>
      <c r="C57" s="2">
        <v>15524</v>
      </c>
      <c r="D57" s="2">
        <v>131826</v>
      </c>
    </row>
    <row r="58" spans="1:4" x14ac:dyDescent="0.15">
      <c r="A58" t="s">
        <v>6</v>
      </c>
      <c r="B58" t="s">
        <v>20</v>
      </c>
      <c r="C58" s="2">
        <v>2198</v>
      </c>
      <c r="D58" s="2">
        <v>19328</v>
      </c>
    </row>
    <row r="59" spans="1:4" x14ac:dyDescent="0.15">
      <c r="A59" t="s">
        <v>6</v>
      </c>
      <c r="B59" t="s">
        <v>51</v>
      </c>
      <c r="C59" s="2">
        <v>379055</v>
      </c>
      <c r="D59" s="2">
        <v>13665432</v>
      </c>
    </row>
    <row r="60" spans="1:4" x14ac:dyDescent="0.15">
      <c r="B60" s="3" t="s">
        <v>57</v>
      </c>
      <c r="C60" s="4">
        <f>SUM(C52:C58)-C59</f>
        <v>0</v>
      </c>
      <c r="D60" s="4">
        <f>SUM(D52:D58)-D59</f>
        <v>0</v>
      </c>
    </row>
    <row r="61" spans="1:4" x14ac:dyDescent="0.15">
      <c r="A61" t="s">
        <v>7</v>
      </c>
      <c r="B61" t="s">
        <v>47</v>
      </c>
      <c r="C61" s="2">
        <v>111168</v>
      </c>
      <c r="D61" s="2">
        <v>1443735</v>
      </c>
    </row>
    <row r="62" spans="1:4" x14ac:dyDescent="0.15">
      <c r="A62" t="s">
        <v>7</v>
      </c>
      <c r="B62" t="s">
        <v>29</v>
      </c>
      <c r="C62" s="2">
        <v>86359</v>
      </c>
      <c r="D62" s="2">
        <v>3496333</v>
      </c>
    </row>
    <row r="63" spans="1:4" x14ac:dyDescent="0.15">
      <c r="A63" t="s">
        <v>7</v>
      </c>
      <c r="B63" t="s">
        <v>31</v>
      </c>
      <c r="C63" s="2">
        <v>33035</v>
      </c>
      <c r="D63" s="2">
        <v>860293</v>
      </c>
    </row>
    <row r="64" spans="1:4" x14ac:dyDescent="0.15">
      <c r="A64" t="s">
        <v>7</v>
      </c>
      <c r="B64" t="s">
        <v>39</v>
      </c>
      <c r="C64" s="2">
        <v>32222</v>
      </c>
      <c r="D64" s="2">
        <v>91489</v>
      </c>
    </row>
    <row r="65" spans="1:4" x14ac:dyDescent="0.15">
      <c r="A65" t="s">
        <v>7</v>
      </c>
      <c r="B65" t="s">
        <v>36</v>
      </c>
      <c r="C65" s="2">
        <v>18473</v>
      </c>
      <c r="D65" s="2">
        <v>29036</v>
      </c>
    </row>
    <row r="66" spans="1:4" x14ac:dyDescent="0.15">
      <c r="A66" t="s">
        <v>7</v>
      </c>
      <c r="B66" t="s">
        <v>54</v>
      </c>
      <c r="C66" s="2">
        <v>15407</v>
      </c>
      <c r="D66" s="2">
        <v>124652</v>
      </c>
    </row>
    <row r="67" spans="1:4" x14ac:dyDescent="0.15">
      <c r="A67" t="s">
        <v>7</v>
      </c>
      <c r="B67" t="s">
        <v>55</v>
      </c>
      <c r="C67" s="2">
        <v>8203</v>
      </c>
      <c r="D67" s="2">
        <v>23557</v>
      </c>
    </row>
    <row r="68" spans="1:4" x14ac:dyDescent="0.15">
      <c r="A68" t="s">
        <v>7</v>
      </c>
      <c r="B68" t="s">
        <v>18</v>
      </c>
      <c r="C68" s="2">
        <v>7678</v>
      </c>
      <c r="D68" s="2">
        <v>68464</v>
      </c>
    </row>
    <row r="69" spans="1:4" x14ac:dyDescent="0.15">
      <c r="A69" t="s">
        <v>7</v>
      </c>
      <c r="B69" t="s">
        <v>30</v>
      </c>
      <c r="C69" s="2">
        <v>6971</v>
      </c>
      <c r="D69" s="2">
        <v>278856</v>
      </c>
    </row>
    <row r="70" spans="1:4" x14ac:dyDescent="0.15">
      <c r="A70" t="s">
        <v>7</v>
      </c>
      <c r="B70" t="s">
        <v>41</v>
      </c>
      <c r="C70" s="2">
        <v>5608</v>
      </c>
      <c r="D70" s="2">
        <v>42518</v>
      </c>
    </row>
    <row r="71" spans="1:4" x14ac:dyDescent="0.15">
      <c r="A71" t="s">
        <v>7</v>
      </c>
      <c r="B71" t="s">
        <v>19</v>
      </c>
      <c r="C71" s="2">
        <v>7454</v>
      </c>
      <c r="D71" s="2">
        <v>133989</v>
      </c>
    </row>
    <row r="72" spans="1:4" x14ac:dyDescent="0.15">
      <c r="A72" t="s">
        <v>7</v>
      </c>
      <c r="B72" t="s">
        <v>51</v>
      </c>
      <c r="C72" s="2">
        <v>332578</v>
      </c>
      <c r="D72" s="2">
        <v>6592922</v>
      </c>
    </row>
    <row r="73" spans="1:4" x14ac:dyDescent="0.15">
      <c r="B73" s="3" t="s">
        <v>57</v>
      </c>
      <c r="C73" s="4">
        <f>SUM(C61:C71)-C72</f>
        <v>0</v>
      </c>
      <c r="D73" s="4">
        <f>SUM(D61:D71)-D72</f>
        <v>0</v>
      </c>
    </row>
    <row r="74" spans="1:4" x14ac:dyDescent="0.15">
      <c r="A74" t="s">
        <v>8</v>
      </c>
      <c r="B74" t="s">
        <v>27</v>
      </c>
      <c r="C74" s="2">
        <v>103635</v>
      </c>
      <c r="D74" s="2">
        <v>3866962</v>
      </c>
    </row>
    <row r="75" spans="1:4" x14ac:dyDescent="0.15">
      <c r="A75" t="s">
        <v>8</v>
      </c>
      <c r="B75" t="s">
        <v>29</v>
      </c>
      <c r="C75" s="2">
        <v>66191</v>
      </c>
      <c r="D75" s="2">
        <v>2679783</v>
      </c>
    </row>
    <row r="76" spans="1:4" x14ac:dyDescent="0.15">
      <c r="A76" t="s">
        <v>8</v>
      </c>
      <c r="B76" t="s">
        <v>30</v>
      </c>
      <c r="C76" s="2">
        <v>22310</v>
      </c>
      <c r="D76" s="2">
        <v>892409</v>
      </c>
    </row>
    <row r="77" spans="1:4" x14ac:dyDescent="0.15">
      <c r="A77" t="s">
        <v>8</v>
      </c>
      <c r="B77" t="s">
        <v>35</v>
      </c>
      <c r="C77" s="2">
        <v>16114</v>
      </c>
      <c r="D77" s="2">
        <v>1258917</v>
      </c>
    </row>
    <row r="78" spans="1:4" x14ac:dyDescent="0.15">
      <c r="A78" t="s">
        <v>8</v>
      </c>
      <c r="B78" t="s">
        <v>46</v>
      </c>
      <c r="C78" s="2">
        <v>7749</v>
      </c>
      <c r="D78" s="2">
        <v>219517</v>
      </c>
    </row>
    <row r="79" spans="1:4" x14ac:dyDescent="0.15">
      <c r="A79" t="s">
        <v>8</v>
      </c>
      <c r="B79" t="s">
        <v>20</v>
      </c>
      <c r="C79" s="2">
        <v>7584</v>
      </c>
      <c r="D79" s="2">
        <v>256542</v>
      </c>
    </row>
    <row r="80" spans="1:4" x14ac:dyDescent="0.15">
      <c r="A80" t="s">
        <v>8</v>
      </c>
      <c r="B80" t="s">
        <v>51</v>
      </c>
      <c r="C80" s="2">
        <v>223583</v>
      </c>
      <c r="D80" s="2">
        <v>9174130</v>
      </c>
    </row>
    <row r="81" spans="1:4" x14ac:dyDescent="0.15">
      <c r="B81" s="3" t="s">
        <v>57</v>
      </c>
      <c r="C81" s="4">
        <f>SUM(C74:C79)-C80</f>
        <v>0</v>
      </c>
      <c r="D81" s="4">
        <f>SUM(D74:D79)-D80</f>
        <v>0</v>
      </c>
    </row>
    <row r="82" spans="1:4" x14ac:dyDescent="0.15">
      <c r="A82" t="s">
        <v>9</v>
      </c>
      <c r="B82" t="s">
        <v>41</v>
      </c>
      <c r="C82" s="2">
        <v>15581</v>
      </c>
      <c r="D82" s="2">
        <v>118127</v>
      </c>
    </row>
    <row r="83" spans="1:4" x14ac:dyDescent="0.15">
      <c r="A83" t="s">
        <v>9</v>
      </c>
      <c r="B83" t="s">
        <v>35</v>
      </c>
      <c r="C83" s="2">
        <v>15514</v>
      </c>
      <c r="D83" s="2">
        <v>1212067</v>
      </c>
    </row>
    <row r="84" spans="1:4" x14ac:dyDescent="0.15">
      <c r="A84" t="s">
        <v>9</v>
      </c>
      <c r="B84" t="s">
        <v>27</v>
      </c>
      <c r="C84" s="2">
        <v>8718</v>
      </c>
      <c r="D84" s="2">
        <v>325298</v>
      </c>
    </row>
    <row r="85" spans="1:4" x14ac:dyDescent="0.15">
      <c r="A85" t="s">
        <v>9</v>
      </c>
      <c r="B85" t="s">
        <v>36</v>
      </c>
      <c r="C85" s="2">
        <v>7702</v>
      </c>
      <c r="D85" s="2">
        <v>12106</v>
      </c>
    </row>
    <row r="86" spans="1:4" x14ac:dyDescent="0.15">
      <c r="A86" t="s">
        <v>9</v>
      </c>
      <c r="B86" t="s">
        <v>20</v>
      </c>
      <c r="C86" s="2">
        <v>9409</v>
      </c>
      <c r="D86" s="2">
        <v>135118</v>
      </c>
    </row>
    <row r="87" spans="1:4" x14ac:dyDescent="0.15">
      <c r="A87" t="s">
        <v>9</v>
      </c>
      <c r="B87" t="s">
        <v>51</v>
      </c>
      <c r="C87" s="2">
        <v>56924</v>
      </c>
      <c r="D87" s="2">
        <v>1802716</v>
      </c>
    </row>
    <row r="88" spans="1:4" x14ac:dyDescent="0.15">
      <c r="B88" s="3" t="s">
        <v>57</v>
      </c>
      <c r="C88" s="4">
        <f>SUM(C82:C86)-C87</f>
        <v>0</v>
      </c>
      <c r="D88" s="4">
        <f>SUM(D82:D86)-D87</f>
        <v>0</v>
      </c>
    </row>
    <row r="89" spans="1:4" x14ac:dyDescent="0.15">
      <c r="A89" t="s">
        <v>10</v>
      </c>
      <c r="B89" t="s">
        <v>56</v>
      </c>
      <c r="C89" s="2">
        <v>8312</v>
      </c>
      <c r="D89" s="2">
        <v>89571</v>
      </c>
    </row>
    <row r="90" spans="1:4" x14ac:dyDescent="0.15">
      <c r="A90" t="s">
        <v>10</v>
      </c>
      <c r="B90" t="s">
        <v>36</v>
      </c>
      <c r="C90" s="2">
        <v>7842</v>
      </c>
      <c r="D90" s="2">
        <v>12327</v>
      </c>
    </row>
    <row r="91" spans="1:4" x14ac:dyDescent="0.15">
      <c r="A91" t="s">
        <v>10</v>
      </c>
      <c r="B91" t="s">
        <v>21</v>
      </c>
      <c r="C91" s="2">
        <v>2067</v>
      </c>
      <c r="D91" s="2">
        <v>37609</v>
      </c>
    </row>
    <row r="92" spans="1:4" x14ac:dyDescent="0.15">
      <c r="A92" t="s">
        <v>10</v>
      </c>
      <c r="B92" t="s">
        <v>51</v>
      </c>
      <c r="C92" s="2">
        <v>18221</v>
      </c>
      <c r="D92" s="2">
        <v>139507</v>
      </c>
    </row>
    <row r="93" spans="1:4" x14ac:dyDescent="0.15">
      <c r="B93" s="3" t="s">
        <v>57</v>
      </c>
      <c r="C93" s="4">
        <f>SUM(C89:C91)-C92</f>
        <v>0</v>
      </c>
      <c r="D93" s="4">
        <f>SUM(D89:D91)-D92</f>
        <v>0</v>
      </c>
    </row>
    <row r="94" spans="1:4" x14ac:dyDescent="0.15">
      <c r="A94" t="s">
        <v>11</v>
      </c>
      <c r="B94" t="s">
        <v>36</v>
      </c>
      <c r="C94" s="2">
        <v>10319</v>
      </c>
      <c r="D94" s="2">
        <v>16220</v>
      </c>
    </row>
    <row r="95" spans="1:4" x14ac:dyDescent="0.15">
      <c r="A95" t="s">
        <v>11</v>
      </c>
      <c r="B95" t="s">
        <v>20</v>
      </c>
      <c r="C95" s="2">
        <v>105</v>
      </c>
      <c r="D95" s="2">
        <v>1341</v>
      </c>
    </row>
    <row r="96" spans="1:4" x14ac:dyDescent="0.15">
      <c r="A96" t="s">
        <v>11</v>
      </c>
      <c r="B96" t="s">
        <v>51</v>
      </c>
      <c r="C96" s="2">
        <v>10424</v>
      </c>
      <c r="D96" s="2">
        <v>17561</v>
      </c>
    </row>
    <row r="97" spans="1:4" x14ac:dyDescent="0.15">
      <c r="B97" s="3" t="s">
        <v>57</v>
      </c>
      <c r="C97" s="4">
        <f>SUM(C94:C95)-C96</f>
        <v>0</v>
      </c>
      <c r="D97" s="4">
        <f>SUM(D94:D95)-D96</f>
        <v>0</v>
      </c>
    </row>
    <row r="98" spans="1:4" x14ac:dyDescent="0.15">
      <c r="A98" t="s">
        <v>12</v>
      </c>
      <c r="B98" t="s">
        <v>36</v>
      </c>
      <c r="C98" s="2">
        <v>10177</v>
      </c>
      <c r="D98" s="2">
        <v>15997</v>
      </c>
    </row>
    <row r="99" spans="1:4" x14ac:dyDescent="0.15">
      <c r="A99" t="s">
        <v>12</v>
      </c>
      <c r="B99" t="s">
        <v>51</v>
      </c>
      <c r="C99" s="2">
        <v>10177</v>
      </c>
      <c r="D99" s="2">
        <v>15997</v>
      </c>
    </row>
    <row r="100" spans="1:4" x14ac:dyDescent="0.15">
      <c r="B100" s="3" t="s">
        <v>57</v>
      </c>
      <c r="C100" s="4"/>
      <c r="D100" s="4"/>
    </row>
    <row r="101" spans="1:4" x14ac:dyDescent="0.15">
      <c r="A101" t="s">
        <v>13</v>
      </c>
      <c r="B101" t="s">
        <v>20</v>
      </c>
      <c r="C101" s="2">
        <v>7139</v>
      </c>
      <c r="D101" s="2">
        <v>35625</v>
      </c>
    </row>
    <row r="102" spans="1:4" x14ac:dyDescent="0.15">
      <c r="A102" t="s">
        <v>13</v>
      </c>
      <c r="B102" t="s">
        <v>51</v>
      </c>
      <c r="C102" s="2">
        <v>7139</v>
      </c>
      <c r="D102" s="2">
        <v>35825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2021-01-21T23:16:06Z</dcterms:modified>
</cp:coreProperties>
</file>